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/>
  </bookViews>
  <sheets>
    <sheet name="NEW BALANCE" sheetId="1" r:id="rId1"/>
    <sheet name="SIZE SCALE" sheetId="2" r:id="rId2"/>
  </sheets>
  <definedNames>
    <definedName name="_xlnm._FilterDatabase" localSheetId="0" hidden="1">'NEW BALANCE'!$C$3:$O$3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96" i="1" l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  <c r="N2" i="1"/>
  <c r="K2" i="1"/>
  <c r="O2" i="1" l="1"/>
</calcChain>
</file>

<file path=xl/sharedStrings.xml><?xml version="1.0" encoding="utf-8"?>
<sst xmlns="http://schemas.openxmlformats.org/spreadsheetml/2006/main" count="1409" uniqueCount="454">
  <si>
    <t>PHOTO</t>
  </si>
  <si>
    <t>BRAND</t>
  </si>
  <si>
    <t>REFERENCE</t>
  </si>
  <si>
    <t>ITEM</t>
  </si>
  <si>
    <t>ITEM-NAME</t>
  </si>
  <si>
    <t>GENDER</t>
  </si>
  <si>
    <t>WIDTH</t>
  </si>
  <si>
    <t>SIZE RUN</t>
  </si>
  <si>
    <t>DELIVERY</t>
  </si>
  <si>
    <t>QTY</t>
  </si>
  <si>
    <t>RETAIL PRICE</t>
  </si>
  <si>
    <t>WHOLESALE PRICE</t>
  </si>
  <si>
    <t>ORDER</t>
  </si>
  <si>
    <t>TOTAL</t>
  </si>
  <si>
    <t>New Balance</t>
  </si>
  <si>
    <t>M2002REB</t>
  </si>
  <si>
    <t>MENS SNEAKERS</t>
  </si>
  <si>
    <t>D</t>
  </si>
  <si>
    <t>A</t>
  </si>
  <si>
    <t>M2002REC</t>
  </si>
  <si>
    <t>BB550MDA-D-B</t>
  </si>
  <si>
    <t>BB550MDA</t>
  </si>
  <si>
    <t>B</t>
  </si>
  <si>
    <t>BB550MDB-D-B</t>
  </si>
  <si>
    <t>BB550MDB</t>
  </si>
  <si>
    <t>BB550NCG-D-B</t>
  </si>
  <si>
    <t>BB550NCG</t>
  </si>
  <si>
    <t>BB550NCH-D-B</t>
  </si>
  <si>
    <t>BB550NCH</t>
  </si>
  <si>
    <t>BB550NCL-D-B</t>
  </si>
  <si>
    <t>BB550NCL</t>
  </si>
  <si>
    <t>BB550SWA</t>
  </si>
  <si>
    <t>BB550SWB-D-B</t>
  </si>
  <si>
    <t>BB550SWB</t>
  </si>
  <si>
    <t>BB550SWC-D-B</t>
  </si>
  <si>
    <t>BB550SWC</t>
  </si>
  <si>
    <t>BB550VNB-D-B</t>
  </si>
  <si>
    <t>BB550VNB</t>
  </si>
  <si>
    <t>BB550VTA-D-B</t>
  </si>
  <si>
    <t>BB550VTA</t>
  </si>
  <si>
    <t>BB550VTB-D-B</t>
  </si>
  <si>
    <t>BB550VTB</t>
  </si>
  <si>
    <t>BB550VTC-D-B</t>
  </si>
  <si>
    <t>BB550VTC</t>
  </si>
  <si>
    <t>BB550WEA-D-B</t>
  </si>
  <si>
    <t>BB550WEA</t>
  </si>
  <si>
    <t>WOMENS SNEAKERS</t>
  </si>
  <si>
    <t>M1906RV-D-B</t>
  </si>
  <si>
    <t>M1906RV</t>
  </si>
  <si>
    <t>M2002REB-D-B</t>
  </si>
  <si>
    <t>M2002REC-D-B</t>
  </si>
  <si>
    <t>M2002RSB-D-B</t>
  </si>
  <si>
    <t>M2002RSB</t>
  </si>
  <si>
    <t>M2002RSC-D-B</t>
  </si>
  <si>
    <t>M2002RSC</t>
  </si>
  <si>
    <t>M2002RSD-D-B</t>
  </si>
  <si>
    <t>M2002RSD</t>
  </si>
  <si>
    <t>M5740VPB-D-B</t>
  </si>
  <si>
    <t>M5740VPB</t>
  </si>
  <si>
    <t>MS327CR-D-B</t>
  </si>
  <si>
    <t>MS327CR</t>
  </si>
  <si>
    <t>MS327CZ-D-B</t>
  </si>
  <si>
    <t>MS327CZ</t>
  </si>
  <si>
    <t>MS327NF-D-B</t>
  </si>
  <si>
    <t>MS327NF</t>
  </si>
  <si>
    <t>MS327NH-D-B</t>
  </si>
  <si>
    <t>MS327NH</t>
  </si>
  <si>
    <t>MS327OB-D-B</t>
  </si>
  <si>
    <t>MS327OB</t>
  </si>
  <si>
    <t>MS327OC-D-B</t>
  </si>
  <si>
    <t>MS327OC</t>
  </si>
  <si>
    <t>MS327OD-D-B</t>
  </si>
  <si>
    <t>MS327OD</t>
  </si>
  <si>
    <t>U327WCA-D-B</t>
  </si>
  <si>
    <t>U327WCA</t>
  </si>
  <si>
    <t>UNISEX SNEAKERS</t>
  </si>
  <si>
    <t>Ready for delivery at the brand's warehouse</t>
  </si>
  <si>
    <t>U327WCB-D-B</t>
  </si>
  <si>
    <t>U327WCB</t>
  </si>
  <si>
    <t>U327WED-D-B</t>
  </si>
  <si>
    <t>U327WED</t>
  </si>
  <si>
    <t>ETA 5.4.2023</t>
  </si>
  <si>
    <t>ETA 2.15.2023</t>
  </si>
  <si>
    <t>BB550SWA-D-B</t>
  </si>
  <si>
    <t>ETA 4.11.2023</t>
  </si>
  <si>
    <t>BB550VNA-D-B</t>
  </si>
  <si>
    <t>BB550VNA</t>
  </si>
  <si>
    <t>ETA 1.31.2023</t>
  </si>
  <si>
    <t>BB550VND-D-B</t>
  </si>
  <si>
    <t>BB550VND</t>
  </si>
  <si>
    <t>ETA 2.7.2023</t>
  </si>
  <si>
    <t>BB650RBR-D-B</t>
  </si>
  <si>
    <t>BB650RBR</t>
  </si>
  <si>
    <t>BB650RCE-D-B</t>
  </si>
  <si>
    <t>BB650RCE</t>
  </si>
  <si>
    <t>CM997HHA-D-B</t>
  </si>
  <si>
    <t>CM997HHA</t>
  </si>
  <si>
    <t>CM997HHB-D-B</t>
  </si>
  <si>
    <t>CM997HHB</t>
  </si>
  <si>
    <t>CM997HHD-D-B</t>
  </si>
  <si>
    <t>CM997HHD</t>
  </si>
  <si>
    <t>CM997HHF-D-B</t>
  </si>
  <si>
    <t>CM997HHF</t>
  </si>
  <si>
    <t>CM997HVB-D-B</t>
  </si>
  <si>
    <t>CM997HVB</t>
  </si>
  <si>
    <t>ETA 3.16.2023</t>
  </si>
  <si>
    <t>CM997HVD-D-B</t>
  </si>
  <si>
    <t>CM997HVD</t>
  </si>
  <si>
    <t>CM997HVI-D-B</t>
  </si>
  <si>
    <t>CM997HVI</t>
  </si>
  <si>
    <t>CM997HVL-D-B</t>
  </si>
  <si>
    <t>CM997HVL</t>
  </si>
  <si>
    <t>CT302DA-D-B</t>
  </si>
  <si>
    <t>CT302DA</t>
  </si>
  <si>
    <t>ETA 5.5.2023</t>
  </si>
  <si>
    <t>CT302DB-D-B</t>
  </si>
  <si>
    <t>CT302DB</t>
  </si>
  <si>
    <t>CT302LE-D-B</t>
  </si>
  <si>
    <t>CT302LE</t>
  </si>
  <si>
    <t>CT302LF-D-B</t>
  </si>
  <si>
    <t>CT302LF</t>
  </si>
  <si>
    <t>CT302LG-D-B</t>
  </si>
  <si>
    <t>CT302LG</t>
  </si>
  <si>
    <t>CT302LH-D-B</t>
  </si>
  <si>
    <t>CT302LH</t>
  </si>
  <si>
    <t>CT302OE-D-B</t>
  </si>
  <si>
    <t>CT302OE</t>
  </si>
  <si>
    <t>CT302OF-D-B</t>
  </si>
  <si>
    <t>CT302OF</t>
  </si>
  <si>
    <t>CT302OG-D-B</t>
  </si>
  <si>
    <t>CT302OG</t>
  </si>
  <si>
    <t>CT302RE-D-B</t>
  </si>
  <si>
    <t>CT302RE</t>
  </si>
  <si>
    <t>ETA 3.23.2023</t>
  </si>
  <si>
    <t>CT302RF-D-B</t>
  </si>
  <si>
    <t>CT302RF</t>
  </si>
  <si>
    <t>CT302RH-D-B</t>
  </si>
  <si>
    <t>CT302RH</t>
  </si>
  <si>
    <t>CT302SD-D-B</t>
  </si>
  <si>
    <t>CT302SD</t>
  </si>
  <si>
    <t>CT574FBT-D-B</t>
  </si>
  <si>
    <t>CT574FBT</t>
  </si>
  <si>
    <t>CT574GYT-D-B</t>
  </si>
  <si>
    <t>CT574GYT</t>
  </si>
  <si>
    <t>CT574NGT-D-B</t>
  </si>
  <si>
    <t>CT574NGT</t>
  </si>
  <si>
    <t>CT574NYT-D-B</t>
  </si>
  <si>
    <t>CT574NYT</t>
  </si>
  <si>
    <t>CT574PVN-D-B</t>
  </si>
  <si>
    <t>CT574PVN</t>
  </si>
  <si>
    <t>ETA 3.31.2023</t>
  </si>
  <si>
    <t>CT574PVW-D-B</t>
  </si>
  <si>
    <t>CT574PVW</t>
  </si>
  <si>
    <t>CT574TBT-D-B</t>
  </si>
  <si>
    <t>CT574TBT</t>
  </si>
  <si>
    <t>CT574WSJ-D-B</t>
  </si>
  <si>
    <t>CT574WSJ</t>
  </si>
  <si>
    <t>CW997HGF-B-B</t>
  </si>
  <si>
    <t>CW997HGF</t>
  </si>
  <si>
    <t>ETA 5.12.2023</t>
  </si>
  <si>
    <t>CW997HGI-B-B</t>
  </si>
  <si>
    <t>CW997HGI</t>
  </si>
  <si>
    <t>CW997HGL-B-B</t>
  </si>
  <si>
    <t>CW997HGL</t>
  </si>
  <si>
    <t>CW997HWB-B-B</t>
  </si>
  <si>
    <t>CW997HWB</t>
  </si>
  <si>
    <t>CW997HWC-B-B</t>
  </si>
  <si>
    <t>CW997HWC</t>
  </si>
  <si>
    <t>GM500VR1-D-B</t>
  </si>
  <si>
    <t>GM500VR1</t>
  </si>
  <si>
    <t>GM500VS1-D-B</t>
  </si>
  <si>
    <t>GM500VS1</t>
  </si>
  <si>
    <t>GM500VT1-D-B</t>
  </si>
  <si>
    <t>GM500VT1</t>
  </si>
  <si>
    <t>ETA 2.6.2023</t>
  </si>
  <si>
    <t>GW500AB2-B-B</t>
  </si>
  <si>
    <t>GW500AB2</t>
  </si>
  <si>
    <t>ETA 3.28.2023</t>
  </si>
  <si>
    <t>GW500AC2-B-B</t>
  </si>
  <si>
    <t>GW500AC2</t>
  </si>
  <si>
    <t>GW500AD2-B-B</t>
  </si>
  <si>
    <t>GW500AD2</t>
  </si>
  <si>
    <t>GW500CD2-B-B</t>
  </si>
  <si>
    <t>GW500CD2</t>
  </si>
  <si>
    <t>ETA 2.5.2023</t>
  </si>
  <si>
    <t>GW500CE2-B-B</t>
  </si>
  <si>
    <t>GW500CE2</t>
  </si>
  <si>
    <t>GW500CF2-B-B</t>
  </si>
  <si>
    <t>GW500CF2</t>
  </si>
  <si>
    <t>GW500CI2-B-A</t>
  </si>
  <si>
    <t>GW500CI2</t>
  </si>
  <si>
    <t>GW500CR1-B-B</t>
  </si>
  <si>
    <t>GW500CR1</t>
  </si>
  <si>
    <t>GW500CS1-B-B</t>
  </si>
  <si>
    <t>GW500CS1</t>
  </si>
  <si>
    <t>ETA 3.15.2023</t>
  </si>
  <si>
    <t>ETA 3.19.2023</t>
  </si>
  <si>
    <t>M5740CCA-D-B</t>
  </si>
  <si>
    <t>M5740CCA</t>
  </si>
  <si>
    <t>ETA 3.20.2023</t>
  </si>
  <si>
    <t>M5740CCC-D-B</t>
  </si>
  <si>
    <t>M5740CCC</t>
  </si>
  <si>
    <t>M5740CPB-D-B</t>
  </si>
  <si>
    <t>M5740CPB</t>
  </si>
  <si>
    <t>M5740HCA-D-B</t>
  </si>
  <si>
    <t>M5740HCA</t>
  </si>
  <si>
    <t>M5740HCE-D-B</t>
  </si>
  <si>
    <t>M5740HCE</t>
  </si>
  <si>
    <t>M5740HCF-D-B</t>
  </si>
  <si>
    <t>M5740HCF</t>
  </si>
  <si>
    <t>M5740SNA-D-B</t>
  </si>
  <si>
    <t>M5740SNA</t>
  </si>
  <si>
    <t>M5740SNB-D-B</t>
  </si>
  <si>
    <t>M5740SNB</t>
  </si>
  <si>
    <t>M5740SNC-D-B</t>
  </si>
  <si>
    <t>M5740SNC</t>
  </si>
  <si>
    <t>M5740SND-D-B</t>
  </si>
  <si>
    <t>M5740SND</t>
  </si>
  <si>
    <t>M5740VPC-D-B</t>
  </si>
  <si>
    <t>M5740VPC</t>
  </si>
  <si>
    <t>M5740VPD-D-B</t>
  </si>
  <si>
    <t>M5740VPD</t>
  </si>
  <si>
    <t>ML574D2B-D-B</t>
  </si>
  <si>
    <t>ML574D2B</t>
  </si>
  <si>
    <t>ML574D2E-D-B</t>
  </si>
  <si>
    <t>ML574D2E</t>
  </si>
  <si>
    <t>ML574D2G-D-B</t>
  </si>
  <si>
    <t>ML574D2G</t>
  </si>
  <si>
    <t>ML574D2L-D-B</t>
  </si>
  <si>
    <t>ML574D2L</t>
  </si>
  <si>
    <t>ML574D2Z-D-B</t>
  </si>
  <si>
    <t>ML574D2Z</t>
  </si>
  <si>
    <t>ETA 3.17.2023</t>
  </si>
  <si>
    <t>ML574DD2-D-B</t>
  </si>
  <si>
    <t>ML574DD2</t>
  </si>
  <si>
    <t>ML574DI2-D-B</t>
  </si>
  <si>
    <t>ML574DI2</t>
  </si>
  <si>
    <t>ML574DO2-D-B</t>
  </si>
  <si>
    <t>ML574DO2</t>
  </si>
  <si>
    <t>ML574EVB-D-B</t>
  </si>
  <si>
    <t>ML574EVB</t>
  </si>
  <si>
    <t>ETA 3.5.2023</t>
  </si>
  <si>
    <t>ML574EVG-D-B</t>
  </si>
  <si>
    <t>ML574EVG</t>
  </si>
  <si>
    <t>ML574EVM-D-B</t>
  </si>
  <si>
    <t>ML574EVM</t>
  </si>
  <si>
    <t>ML574EVN-D-B</t>
  </si>
  <si>
    <t>ML574EVN</t>
  </si>
  <si>
    <t>ML574EVW-D-B</t>
  </si>
  <si>
    <t>ML574EVW</t>
  </si>
  <si>
    <t>ETA 2.28.2023</t>
  </si>
  <si>
    <t>MS327CP-D-B</t>
  </si>
  <si>
    <t>MS327CP</t>
  </si>
  <si>
    <t>MS327CQ-D-B</t>
  </si>
  <si>
    <t>MS327CQ</t>
  </si>
  <si>
    <t>MS327CU-D-B</t>
  </si>
  <si>
    <t>MS327CU</t>
  </si>
  <si>
    <t>MS327DA-D-B</t>
  </si>
  <si>
    <t>MS327DA</t>
  </si>
  <si>
    <t>MS327DC-D-B</t>
  </si>
  <si>
    <t>MS327DC</t>
  </si>
  <si>
    <t>MS327DD-D-B</t>
  </si>
  <si>
    <t>MS327DD</t>
  </si>
  <si>
    <t>MS327DE-D-B</t>
  </si>
  <si>
    <t>MS327DE</t>
  </si>
  <si>
    <t>MS327NG-D-B</t>
  </si>
  <si>
    <t>MS327NG</t>
  </si>
  <si>
    <t>MS327NI-D-B</t>
  </si>
  <si>
    <t>MS327NI</t>
  </si>
  <si>
    <t>MS327OA-D-B</t>
  </si>
  <si>
    <t>MS327OA</t>
  </si>
  <si>
    <t>U327EA-D-B</t>
  </si>
  <si>
    <t>U327EA</t>
  </si>
  <si>
    <t>U327EB-D-B</t>
  </si>
  <si>
    <t>U327EB</t>
  </si>
  <si>
    <t>U327EC-D-B</t>
  </si>
  <si>
    <t>U327EC</t>
  </si>
  <si>
    <t>U327EE-D-B</t>
  </si>
  <si>
    <t>U327EE</t>
  </si>
  <si>
    <t>U327UMD-D-B</t>
  </si>
  <si>
    <t>U327UMD</t>
  </si>
  <si>
    <t>U327USA-D-B</t>
  </si>
  <si>
    <t>U327USA</t>
  </si>
  <si>
    <t>U327USB-D-B</t>
  </si>
  <si>
    <t>U327USB</t>
  </si>
  <si>
    <t>U327USD-D-B</t>
  </si>
  <si>
    <t>U327USD</t>
  </si>
  <si>
    <t>U327WCD-D-B</t>
  </si>
  <si>
    <t>U327WCD</t>
  </si>
  <si>
    <t>U327WEA-D-B</t>
  </si>
  <si>
    <t>U327WEA</t>
  </si>
  <si>
    <t>U327WEB-D-B</t>
  </si>
  <si>
    <t>U327WEB</t>
  </si>
  <si>
    <t>U327WEC-D-B</t>
  </si>
  <si>
    <t>U327WEC</t>
  </si>
  <si>
    <t>U327WEG-D-B</t>
  </si>
  <si>
    <t>U327WEG</t>
  </si>
  <si>
    <t>U327WEH-D-B</t>
  </si>
  <si>
    <t>U327WEH</t>
  </si>
  <si>
    <t>U574AW2-D-B</t>
  </si>
  <si>
    <t>U574AW2</t>
  </si>
  <si>
    <t>ETA 4.3.2023</t>
  </si>
  <si>
    <t>U574BU2-D-B</t>
  </si>
  <si>
    <t>U574BU2</t>
  </si>
  <si>
    <t>U574EW2-D-B</t>
  </si>
  <si>
    <t>U574EW2</t>
  </si>
  <si>
    <t>U574GT2-D-B</t>
  </si>
  <si>
    <t>U574GT2</t>
  </si>
  <si>
    <t>U574GY2-D-B</t>
  </si>
  <si>
    <t>U574GY2</t>
  </si>
  <si>
    <t>U574K2-D-B</t>
  </si>
  <si>
    <t>U574K2</t>
  </si>
  <si>
    <t>U574KN2-D-B</t>
  </si>
  <si>
    <t>U574KN2</t>
  </si>
  <si>
    <t>U574LGBN-D-B</t>
  </si>
  <si>
    <t>U574LGBN</t>
  </si>
  <si>
    <t>U574LGG2-D-B</t>
  </si>
  <si>
    <t>U574LGG2</t>
  </si>
  <si>
    <t>U574LGGL-D-B</t>
  </si>
  <si>
    <t>U574LGGL</t>
  </si>
  <si>
    <t>U574LGNW-D-B</t>
  </si>
  <si>
    <t>U574LGNW</t>
  </si>
  <si>
    <t>U574LL2-D-B</t>
  </si>
  <si>
    <t>U574LL2</t>
  </si>
  <si>
    <t>U574MU2-D-B</t>
  </si>
  <si>
    <t>U574MU2</t>
  </si>
  <si>
    <t>U574N2-D-B</t>
  </si>
  <si>
    <t>U574N2</t>
  </si>
  <si>
    <t>U574NG2-D-B</t>
  </si>
  <si>
    <t>U574NG2</t>
  </si>
  <si>
    <t>U574OB2-D-B</t>
  </si>
  <si>
    <t>U574OB2</t>
  </si>
  <si>
    <t>U574OF2-D-B</t>
  </si>
  <si>
    <t>U574OF2</t>
  </si>
  <si>
    <t>U574OW2-D-B</t>
  </si>
  <si>
    <t>U574OW2</t>
  </si>
  <si>
    <t>U574OY2-D-B</t>
  </si>
  <si>
    <t>U574OY2</t>
  </si>
  <si>
    <t>ETA 3.21.2023</t>
  </si>
  <si>
    <t>U574PO2-D-B</t>
  </si>
  <si>
    <t>U574PO2</t>
  </si>
  <si>
    <t>U574QE2-D-B</t>
  </si>
  <si>
    <t>U574QE2</t>
  </si>
  <si>
    <t>U574RG2-D-B</t>
  </si>
  <si>
    <t>U574RG2</t>
  </si>
  <si>
    <t>U574RI2-D-B</t>
  </si>
  <si>
    <t>U574RI2</t>
  </si>
  <si>
    <t>U574RW2-D-B</t>
  </si>
  <si>
    <t>U574RW2</t>
  </si>
  <si>
    <t>U574SL2-D-B</t>
  </si>
  <si>
    <t>U574SL2</t>
  </si>
  <si>
    <t>U574TG2-D-B</t>
  </si>
  <si>
    <t>U574TG2</t>
  </si>
  <si>
    <t>ETA 3.25.2023</t>
  </si>
  <si>
    <t>U574UG2-D-B</t>
  </si>
  <si>
    <t>U574UG2</t>
  </si>
  <si>
    <t>U574UI2-D-B</t>
  </si>
  <si>
    <t>U574UI2</t>
  </si>
  <si>
    <t>U574UL2-D-B</t>
  </si>
  <si>
    <t>U574UL2</t>
  </si>
  <si>
    <t>U574UY2-D-B</t>
  </si>
  <si>
    <t>U574UY2</t>
  </si>
  <si>
    <t>U574VN2-D-B</t>
  </si>
  <si>
    <t>U574VN2</t>
  </si>
  <si>
    <t>U574VV2-D-B</t>
  </si>
  <si>
    <t>U574VV2</t>
  </si>
  <si>
    <t>U574VX2-D-B</t>
  </si>
  <si>
    <t>U574VX2</t>
  </si>
  <si>
    <t>U574WO2-D-B</t>
  </si>
  <si>
    <t>U574WO2</t>
  </si>
  <si>
    <t>U574WQ2-D-B</t>
  </si>
  <si>
    <t>U574WQ2</t>
  </si>
  <si>
    <t>U574XR2-D-B</t>
  </si>
  <si>
    <t>U574XR2</t>
  </si>
  <si>
    <t>U574YK2-D-B</t>
  </si>
  <si>
    <t>U574YK2</t>
  </si>
  <si>
    <t>U574YR2-D-B</t>
  </si>
  <si>
    <t>U574YR2</t>
  </si>
  <si>
    <t>U574Z2-D-B</t>
  </si>
  <si>
    <t>U574Z2</t>
  </si>
  <si>
    <t>U574ZN2-D-B</t>
  </si>
  <si>
    <t>U574ZN2</t>
  </si>
  <si>
    <t>WL574NC-B-B</t>
  </si>
  <si>
    <t>WL574NC</t>
  </si>
  <si>
    <t>WL574PA-B-B</t>
  </si>
  <si>
    <t>WL574PA</t>
  </si>
  <si>
    <t>WL574PB-B-B</t>
  </si>
  <si>
    <t>WL574PB</t>
  </si>
  <si>
    <t>WL574PC-B-B</t>
  </si>
  <si>
    <t>WL574PC</t>
  </si>
  <si>
    <t>WL574QC-B-T</t>
  </si>
  <si>
    <t>WL574QC</t>
  </si>
  <si>
    <t>T</t>
  </si>
  <si>
    <t>WL574QD-B-B</t>
  </si>
  <si>
    <t>WL574QD</t>
  </si>
  <si>
    <t>WL574RA-B-B</t>
  </si>
  <si>
    <t>WL574RA</t>
  </si>
  <si>
    <t>WL574RB-B-B</t>
  </si>
  <si>
    <t>WL574RB</t>
  </si>
  <si>
    <t>WL574RCA-B-B</t>
  </si>
  <si>
    <t>WL574RCA</t>
  </si>
  <si>
    <t>ETA 3.7.2023</t>
  </si>
  <si>
    <t>WS327AL-B-B</t>
  </si>
  <si>
    <t>WS327AL</t>
  </si>
  <si>
    <t>WS327AM-B-B</t>
  </si>
  <si>
    <t>WS327AM</t>
  </si>
  <si>
    <t>WS327CG-B-B</t>
  </si>
  <si>
    <t>WS327CG</t>
  </si>
  <si>
    <t>WS327CH-B-B</t>
  </si>
  <si>
    <t>WS327CH</t>
  </si>
  <si>
    <t>WS327PH-B-B</t>
  </si>
  <si>
    <t>WS327PH</t>
  </si>
  <si>
    <t>WS327PI-B-B</t>
  </si>
  <si>
    <t>WS327PI</t>
  </si>
  <si>
    <t>WS327SL-B-B</t>
  </si>
  <si>
    <t>WS327SL</t>
  </si>
  <si>
    <t>ETA 2.17.2023</t>
  </si>
  <si>
    <t>WS327TA-B-B</t>
  </si>
  <si>
    <t>WS327TA</t>
  </si>
  <si>
    <t>ETA 2.22.2023</t>
  </si>
  <si>
    <t>WS327TB-B-B</t>
  </si>
  <si>
    <t>WS327TB</t>
  </si>
  <si>
    <t>WS327VF-B-B</t>
  </si>
  <si>
    <t>WS327VF</t>
  </si>
  <si>
    <t>WS327VG-B-B</t>
  </si>
  <si>
    <t>WS327VG</t>
  </si>
  <si>
    <t>WS327VH-B-B</t>
  </si>
  <si>
    <t>WS327VH</t>
  </si>
  <si>
    <t>U574UP2-D-B</t>
  </si>
  <si>
    <t>U574UP2</t>
  </si>
  <si>
    <t>ETA 3.3.2023</t>
  </si>
  <si>
    <t>WL574RC-B-B</t>
  </si>
  <si>
    <t>WL574RC</t>
  </si>
  <si>
    <t>WS327AN-B-B</t>
  </si>
  <si>
    <t>WS327AN</t>
  </si>
  <si>
    <t>NEW BALANCE</t>
  </si>
  <si>
    <t>MEN'S</t>
  </si>
  <si>
    <t>SIZE US</t>
  </si>
  <si>
    <t>Width</t>
  </si>
  <si>
    <t xml:space="preserve">B </t>
  </si>
  <si>
    <t>2E</t>
  </si>
  <si>
    <t>CC</t>
  </si>
  <si>
    <t>PV</t>
  </si>
  <si>
    <t>MEN'S SOCCER SHOES</t>
  </si>
  <si>
    <t>SIZE</t>
  </si>
  <si>
    <t>WOMEN'S</t>
  </si>
  <si>
    <t>UNISEX</t>
  </si>
  <si>
    <t>GRADE SCHOOL (G)</t>
  </si>
  <si>
    <t>CM</t>
  </si>
  <si>
    <t>PRE- SCHOOL (P)</t>
  </si>
  <si>
    <t>INFANT (I)</t>
  </si>
  <si>
    <t>KIDS SOCCER SHOES</t>
  </si>
  <si>
    <t>Pre-school</t>
  </si>
  <si>
    <t>Grade-school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</si>
</sst>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* #,##0.00_-;\-* #,##0.00_-;_-* &quot;-&quot;??_-;_-@_-"/>
  </numFmts>
  <fonts count="1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rgb="FFF2F2F2"/>
      <name val="Arial"/>
      <family val="2"/>
    </font>
    <font>
      <b/>
      <sz val="11"/>
      <color rgb="FFF2F2F2"/>
      <name val="等线"/>
      <charset val="134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</cellStyleXfs>
  <cellXfs count="6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5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1" fillId="0" borderId="1" xfId="1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/>
    </xf>
    <xf numFmtId="0" fontId="8" fillId="0" borderId="0" xfId="2"/>
    <xf numFmtId="0" fontId="10" fillId="0" borderId="0" xfId="2" applyFont="1"/>
    <xf numFmtId="0" fontId="10" fillId="4" borderId="2" xfId="2" applyFont="1" applyFill="1" applyBorder="1" applyAlignment="1">
      <alignment horizontal="center"/>
    </xf>
    <xf numFmtId="0" fontId="10" fillId="4" borderId="3" xfId="2" applyFont="1" applyFill="1" applyBorder="1" applyAlignment="1">
      <alignment horizontal="center"/>
    </xf>
    <xf numFmtId="0" fontId="10" fillId="4" borderId="4" xfId="2" applyFont="1" applyFill="1" applyBorder="1" applyAlignment="1">
      <alignment horizontal="center"/>
    </xf>
    <xf numFmtId="0" fontId="10" fillId="4" borderId="5" xfId="2" applyFont="1" applyFill="1" applyBorder="1" applyAlignment="1">
      <alignment horizontal="center"/>
    </xf>
    <xf numFmtId="0" fontId="10" fillId="4" borderId="6" xfId="2" applyFont="1" applyFill="1" applyBorder="1" applyAlignment="1">
      <alignment horizontal="center"/>
    </xf>
    <xf numFmtId="0" fontId="8" fillId="0" borderId="7" xfId="2" applyBorder="1" applyAlignment="1">
      <alignment horizontal="center"/>
    </xf>
    <xf numFmtId="0" fontId="8" fillId="0" borderId="8" xfId="2" applyBorder="1" applyAlignment="1">
      <alignment horizontal="center"/>
    </xf>
    <xf numFmtId="0" fontId="8" fillId="0" borderId="9" xfId="2" applyBorder="1" applyAlignment="1">
      <alignment horizontal="center"/>
    </xf>
    <xf numFmtId="0" fontId="8" fillId="0" borderId="10" xfId="2" applyBorder="1"/>
    <xf numFmtId="0" fontId="8" fillId="0" borderId="1" xfId="2" applyBorder="1" applyAlignment="1">
      <alignment horizontal="center"/>
    </xf>
    <xf numFmtId="0" fontId="8" fillId="0" borderId="11" xfId="2" applyBorder="1" applyAlignment="1">
      <alignment horizontal="center"/>
    </xf>
    <xf numFmtId="0" fontId="8" fillId="0" borderId="12" xfId="2" applyBorder="1" applyAlignment="1">
      <alignment horizontal="center"/>
    </xf>
    <xf numFmtId="0" fontId="8" fillId="0" borderId="13" xfId="2" applyBorder="1" applyAlignment="1">
      <alignment horizontal="center"/>
    </xf>
    <xf numFmtId="0" fontId="8" fillId="0" borderId="13" xfId="2" applyBorder="1"/>
    <xf numFmtId="0" fontId="8" fillId="0" borderId="14" xfId="2" applyBorder="1" applyAlignment="1">
      <alignment horizontal="center"/>
    </xf>
    <xf numFmtId="0" fontId="8" fillId="0" borderId="15" xfId="2" applyBorder="1" applyAlignment="1">
      <alignment horizontal="center"/>
    </xf>
    <xf numFmtId="0" fontId="8" fillId="0" borderId="16" xfId="2" applyBorder="1"/>
    <xf numFmtId="0" fontId="8" fillId="0" borderId="17" xfId="2" applyBorder="1" applyAlignment="1">
      <alignment horizontal="center"/>
    </xf>
    <xf numFmtId="0" fontId="8" fillId="0" borderId="18" xfId="2" applyBorder="1" applyAlignment="1">
      <alignment horizontal="center"/>
    </xf>
    <xf numFmtId="0" fontId="8" fillId="0" borderId="19" xfId="2" applyBorder="1" applyAlignment="1">
      <alignment horizontal="center"/>
    </xf>
    <xf numFmtId="0" fontId="8" fillId="0" borderId="20" xfId="2" applyBorder="1"/>
    <xf numFmtId="0" fontId="8" fillId="0" borderId="0" xfId="2" applyAlignment="1">
      <alignment horizontal="center"/>
    </xf>
    <xf numFmtId="0" fontId="8" fillId="4" borderId="21" xfId="2" applyFill="1" applyBorder="1" applyAlignment="1">
      <alignment horizontal="center"/>
    </xf>
    <xf numFmtId="0" fontId="8" fillId="0" borderId="22" xfId="2" applyBorder="1" applyAlignment="1">
      <alignment horizontal="center"/>
    </xf>
    <xf numFmtId="0" fontId="8" fillId="0" borderId="23" xfId="2" applyBorder="1" applyAlignment="1">
      <alignment horizontal="center"/>
    </xf>
    <xf numFmtId="0" fontId="8" fillId="0" borderId="24" xfId="2" applyBorder="1" applyAlignment="1">
      <alignment horizontal="center"/>
    </xf>
    <xf numFmtId="0" fontId="8" fillId="0" borderId="25" xfId="2" applyBorder="1" applyAlignment="1">
      <alignment horizontal="center"/>
    </xf>
    <xf numFmtId="0" fontId="8" fillId="0" borderId="20" xfId="2" applyBorder="1" applyAlignment="1">
      <alignment horizontal="center"/>
    </xf>
    <xf numFmtId="0" fontId="8" fillId="0" borderId="10" xfId="2" applyBorder="1" applyAlignment="1">
      <alignment horizontal="center"/>
    </xf>
    <xf numFmtId="0" fontId="8" fillId="0" borderId="12" xfId="2" applyBorder="1"/>
    <xf numFmtId="0" fontId="8" fillId="0" borderId="1" xfId="2" applyBorder="1"/>
    <xf numFmtId="0" fontId="10" fillId="0" borderId="0" xfId="2" applyFont="1" applyAlignment="1">
      <alignment horizontal="left"/>
    </xf>
    <xf numFmtId="0" fontId="8" fillId="0" borderId="26" xfId="2" applyBorder="1" applyAlignment="1">
      <alignment horizontal="center"/>
    </xf>
    <xf numFmtId="0" fontId="8" fillId="0" borderId="27" xfId="2" applyBorder="1" applyAlignment="1">
      <alignment horizontal="center"/>
    </xf>
    <xf numFmtId="0" fontId="8" fillId="0" borderId="28" xfId="2" applyBorder="1" applyAlignment="1">
      <alignment horizontal="center"/>
    </xf>
    <xf numFmtId="0" fontId="8" fillId="4" borderId="3" xfId="2" applyFill="1" applyBorder="1" applyAlignment="1">
      <alignment horizontal="center"/>
    </xf>
    <xf numFmtId="0" fontId="8" fillId="0" borderId="6" xfId="2" applyBorder="1" applyAlignment="1">
      <alignment horizontal="center"/>
    </xf>
    <xf numFmtId="0" fontId="8" fillId="0" borderId="29" xfId="2" applyBorder="1" applyAlignment="1">
      <alignment horizontal="center"/>
    </xf>
    <xf numFmtId="0" fontId="8" fillId="0" borderId="30" xfId="2" applyBorder="1" applyAlignment="1">
      <alignment horizontal="center"/>
    </xf>
    <xf numFmtId="0" fontId="8" fillId="0" borderId="31" xfId="2" applyBorder="1" applyAlignment="1">
      <alignment horizontal="center"/>
    </xf>
    <xf numFmtId="165" fontId="0" fillId="0" borderId="27" xfId="3" applyFont="1" applyBorder="1" applyAlignment="1">
      <alignment horizontal="center"/>
    </xf>
    <xf numFmtId="165" fontId="0" fillId="0" borderId="28" xfId="3" applyFont="1" applyBorder="1" applyAlignment="1">
      <alignment horizontal="center"/>
    </xf>
    <xf numFmtId="0" fontId="8" fillId="0" borderId="32" xfId="2" applyBorder="1" applyAlignment="1">
      <alignment horizontal="center"/>
    </xf>
    <xf numFmtId="0" fontId="8" fillId="4" borderId="33" xfId="2" applyFill="1" applyBorder="1" applyAlignment="1">
      <alignment horizontal="center"/>
    </xf>
    <xf numFmtId="0" fontId="8" fillId="0" borderId="34" xfId="2" applyBorder="1" applyAlignment="1">
      <alignment horizontal="center"/>
    </xf>
    <xf numFmtId="0" fontId="8" fillId="0" borderId="35" xfId="2" applyBorder="1" applyAlignment="1">
      <alignment horizontal="center"/>
    </xf>
    <xf numFmtId="0" fontId="8" fillId="0" borderId="36" xfId="2" applyBorder="1" applyAlignment="1">
      <alignment horizontal="center"/>
    </xf>
    <xf numFmtId="0" fontId="8" fillId="0" borderId="37" xfId="2" applyBorder="1" applyAlignment="1">
      <alignment horizontal="center"/>
    </xf>
    <xf numFmtId="0" fontId="8" fillId="0" borderId="38" xfId="2" applyBorder="1" applyAlignment="1">
      <alignment horizontal="center"/>
    </xf>
    <xf numFmtId="0" fontId="8" fillId="0" borderId="39" xfId="2" applyBorder="1" applyAlignment="1">
      <alignment horizontal="center"/>
    </xf>
    <xf numFmtId="0" fontId="9" fillId="0" borderId="0" xfId="2" applyFont="1" applyAlignment="1">
      <alignment horizontal="center"/>
    </xf>
  </cellXfs>
  <cellStyles count="4">
    <cellStyle name="Currency" xfId="1" builtinId="4"/>
    <cellStyle name="Millares 2" xfId="3"/>
    <cellStyle name="Normal" xfId="0" builtinId="0"/>
    <cellStyle name="Normal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jpeg"/><Relationship Id="rId21" Type="http://schemas.openxmlformats.org/officeDocument/2006/relationships/image" Target="../media/image21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63" Type="http://schemas.openxmlformats.org/officeDocument/2006/relationships/image" Target="../media/image63.jpeg"/><Relationship Id="rId68" Type="http://schemas.openxmlformats.org/officeDocument/2006/relationships/image" Target="../media/image68.jpeg"/><Relationship Id="rId84" Type="http://schemas.openxmlformats.org/officeDocument/2006/relationships/image" Target="../media/image84.jpeg"/><Relationship Id="rId89" Type="http://schemas.openxmlformats.org/officeDocument/2006/relationships/image" Target="../media/image89.jpeg"/><Relationship Id="rId112" Type="http://schemas.openxmlformats.org/officeDocument/2006/relationships/image" Target="../media/image112.jpeg"/><Relationship Id="rId133" Type="http://schemas.openxmlformats.org/officeDocument/2006/relationships/image" Target="../media/image133.jpeg"/><Relationship Id="rId138" Type="http://schemas.openxmlformats.org/officeDocument/2006/relationships/image" Target="../media/image138.jpeg"/><Relationship Id="rId154" Type="http://schemas.openxmlformats.org/officeDocument/2006/relationships/image" Target="../media/image154.jpeg"/><Relationship Id="rId159" Type="http://schemas.openxmlformats.org/officeDocument/2006/relationships/image" Target="../media/image159.jpeg"/><Relationship Id="rId175" Type="http://schemas.openxmlformats.org/officeDocument/2006/relationships/image" Target="../media/image175.jpeg"/><Relationship Id="rId170" Type="http://schemas.openxmlformats.org/officeDocument/2006/relationships/image" Target="../media/image170.jpeg"/><Relationship Id="rId191" Type="http://schemas.openxmlformats.org/officeDocument/2006/relationships/image" Target="../media/image191.jpeg"/><Relationship Id="rId16" Type="http://schemas.openxmlformats.org/officeDocument/2006/relationships/image" Target="../media/image16.jpeg"/><Relationship Id="rId107" Type="http://schemas.openxmlformats.org/officeDocument/2006/relationships/image" Target="../media/image107.jpeg"/><Relationship Id="rId11" Type="http://schemas.openxmlformats.org/officeDocument/2006/relationships/image" Target="../media/image11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53" Type="http://schemas.openxmlformats.org/officeDocument/2006/relationships/image" Target="../media/image53.jpeg"/><Relationship Id="rId58" Type="http://schemas.openxmlformats.org/officeDocument/2006/relationships/image" Target="../media/image58.jpeg"/><Relationship Id="rId74" Type="http://schemas.openxmlformats.org/officeDocument/2006/relationships/image" Target="../media/image74.jpeg"/><Relationship Id="rId79" Type="http://schemas.openxmlformats.org/officeDocument/2006/relationships/image" Target="../media/image79.jpeg"/><Relationship Id="rId102" Type="http://schemas.openxmlformats.org/officeDocument/2006/relationships/image" Target="../media/image102.jpeg"/><Relationship Id="rId123" Type="http://schemas.openxmlformats.org/officeDocument/2006/relationships/image" Target="../media/image123.jpeg"/><Relationship Id="rId128" Type="http://schemas.openxmlformats.org/officeDocument/2006/relationships/image" Target="../media/image128.jpeg"/><Relationship Id="rId144" Type="http://schemas.openxmlformats.org/officeDocument/2006/relationships/image" Target="../media/image144.jpeg"/><Relationship Id="rId149" Type="http://schemas.openxmlformats.org/officeDocument/2006/relationships/image" Target="../media/image149.jpeg"/><Relationship Id="rId5" Type="http://schemas.openxmlformats.org/officeDocument/2006/relationships/image" Target="../media/image5.jpeg"/><Relationship Id="rId90" Type="http://schemas.openxmlformats.org/officeDocument/2006/relationships/image" Target="../media/image90.jpeg"/><Relationship Id="rId95" Type="http://schemas.openxmlformats.org/officeDocument/2006/relationships/image" Target="../media/image95.jpeg"/><Relationship Id="rId160" Type="http://schemas.openxmlformats.org/officeDocument/2006/relationships/image" Target="../media/image160.jpeg"/><Relationship Id="rId165" Type="http://schemas.openxmlformats.org/officeDocument/2006/relationships/image" Target="../media/image165.jpeg"/><Relationship Id="rId181" Type="http://schemas.openxmlformats.org/officeDocument/2006/relationships/image" Target="../media/image181.jpeg"/><Relationship Id="rId186" Type="http://schemas.openxmlformats.org/officeDocument/2006/relationships/image" Target="../media/image186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64" Type="http://schemas.openxmlformats.org/officeDocument/2006/relationships/image" Target="../media/image64.jpeg"/><Relationship Id="rId69" Type="http://schemas.openxmlformats.org/officeDocument/2006/relationships/image" Target="../media/image69.jpeg"/><Relationship Id="rId113" Type="http://schemas.openxmlformats.org/officeDocument/2006/relationships/image" Target="../media/image113.jpeg"/><Relationship Id="rId118" Type="http://schemas.openxmlformats.org/officeDocument/2006/relationships/image" Target="../media/image118.jpeg"/><Relationship Id="rId134" Type="http://schemas.openxmlformats.org/officeDocument/2006/relationships/image" Target="../media/image134.jpeg"/><Relationship Id="rId139" Type="http://schemas.openxmlformats.org/officeDocument/2006/relationships/image" Target="../media/image139.jpeg"/><Relationship Id="rId80" Type="http://schemas.openxmlformats.org/officeDocument/2006/relationships/image" Target="../media/image80.jpeg"/><Relationship Id="rId85" Type="http://schemas.openxmlformats.org/officeDocument/2006/relationships/image" Target="../media/image85.jpeg"/><Relationship Id="rId150" Type="http://schemas.openxmlformats.org/officeDocument/2006/relationships/image" Target="../media/image150.jpeg"/><Relationship Id="rId155" Type="http://schemas.openxmlformats.org/officeDocument/2006/relationships/image" Target="../media/image155.jpeg"/><Relationship Id="rId171" Type="http://schemas.openxmlformats.org/officeDocument/2006/relationships/image" Target="../media/image171.jpeg"/><Relationship Id="rId176" Type="http://schemas.openxmlformats.org/officeDocument/2006/relationships/image" Target="../media/image176.jpeg"/><Relationship Id="rId192" Type="http://schemas.openxmlformats.org/officeDocument/2006/relationships/image" Target="../media/image192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59" Type="http://schemas.openxmlformats.org/officeDocument/2006/relationships/image" Target="../media/image59.jpeg"/><Relationship Id="rId103" Type="http://schemas.openxmlformats.org/officeDocument/2006/relationships/image" Target="../media/image103.jpeg"/><Relationship Id="rId108" Type="http://schemas.openxmlformats.org/officeDocument/2006/relationships/image" Target="../media/image108.jpeg"/><Relationship Id="rId124" Type="http://schemas.openxmlformats.org/officeDocument/2006/relationships/image" Target="../media/image124.jpeg"/><Relationship Id="rId129" Type="http://schemas.openxmlformats.org/officeDocument/2006/relationships/image" Target="../media/image129.jpeg"/><Relationship Id="rId54" Type="http://schemas.openxmlformats.org/officeDocument/2006/relationships/image" Target="../media/image54.jpeg"/><Relationship Id="rId70" Type="http://schemas.openxmlformats.org/officeDocument/2006/relationships/image" Target="../media/image70.jpeg"/><Relationship Id="rId75" Type="http://schemas.openxmlformats.org/officeDocument/2006/relationships/image" Target="../media/image75.jpeg"/><Relationship Id="rId91" Type="http://schemas.openxmlformats.org/officeDocument/2006/relationships/image" Target="../media/image91.jpeg"/><Relationship Id="rId96" Type="http://schemas.openxmlformats.org/officeDocument/2006/relationships/image" Target="../media/image96.jpeg"/><Relationship Id="rId140" Type="http://schemas.openxmlformats.org/officeDocument/2006/relationships/image" Target="../media/image140.jpeg"/><Relationship Id="rId145" Type="http://schemas.openxmlformats.org/officeDocument/2006/relationships/image" Target="../media/image145.jpeg"/><Relationship Id="rId161" Type="http://schemas.openxmlformats.org/officeDocument/2006/relationships/image" Target="../media/image161.jpeg"/><Relationship Id="rId166" Type="http://schemas.openxmlformats.org/officeDocument/2006/relationships/image" Target="../media/image166.jpeg"/><Relationship Id="rId182" Type="http://schemas.openxmlformats.org/officeDocument/2006/relationships/image" Target="../media/image182.jpeg"/><Relationship Id="rId187" Type="http://schemas.openxmlformats.org/officeDocument/2006/relationships/image" Target="../media/image187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49" Type="http://schemas.openxmlformats.org/officeDocument/2006/relationships/image" Target="../media/image49.jpeg"/><Relationship Id="rId114" Type="http://schemas.openxmlformats.org/officeDocument/2006/relationships/image" Target="../media/image114.jpeg"/><Relationship Id="rId119" Type="http://schemas.openxmlformats.org/officeDocument/2006/relationships/image" Target="../media/image119.jpeg"/><Relationship Id="rId44" Type="http://schemas.openxmlformats.org/officeDocument/2006/relationships/image" Target="../media/image44.jpeg"/><Relationship Id="rId60" Type="http://schemas.openxmlformats.org/officeDocument/2006/relationships/image" Target="../media/image60.jpeg"/><Relationship Id="rId65" Type="http://schemas.openxmlformats.org/officeDocument/2006/relationships/image" Target="../media/image65.jpeg"/><Relationship Id="rId81" Type="http://schemas.openxmlformats.org/officeDocument/2006/relationships/image" Target="../media/image81.jpeg"/><Relationship Id="rId86" Type="http://schemas.openxmlformats.org/officeDocument/2006/relationships/image" Target="../media/image86.jpeg"/><Relationship Id="rId130" Type="http://schemas.openxmlformats.org/officeDocument/2006/relationships/image" Target="../media/image130.jpeg"/><Relationship Id="rId135" Type="http://schemas.openxmlformats.org/officeDocument/2006/relationships/image" Target="../media/image135.jpeg"/><Relationship Id="rId151" Type="http://schemas.openxmlformats.org/officeDocument/2006/relationships/image" Target="../media/image151.jpeg"/><Relationship Id="rId156" Type="http://schemas.openxmlformats.org/officeDocument/2006/relationships/image" Target="../media/image156.jpeg"/><Relationship Id="rId177" Type="http://schemas.openxmlformats.org/officeDocument/2006/relationships/image" Target="../media/image177.jpeg"/><Relationship Id="rId172" Type="http://schemas.openxmlformats.org/officeDocument/2006/relationships/image" Target="../media/image172.jpeg"/><Relationship Id="rId193" Type="http://schemas.openxmlformats.org/officeDocument/2006/relationships/image" Target="../media/image193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9" Type="http://schemas.openxmlformats.org/officeDocument/2006/relationships/image" Target="../media/image39.jpeg"/><Relationship Id="rId109" Type="http://schemas.openxmlformats.org/officeDocument/2006/relationships/image" Target="../media/image109.jpeg"/><Relationship Id="rId34" Type="http://schemas.openxmlformats.org/officeDocument/2006/relationships/image" Target="../media/image34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6" Type="http://schemas.openxmlformats.org/officeDocument/2006/relationships/image" Target="../media/image76.jpeg"/><Relationship Id="rId97" Type="http://schemas.openxmlformats.org/officeDocument/2006/relationships/image" Target="../media/image97.jpeg"/><Relationship Id="rId104" Type="http://schemas.openxmlformats.org/officeDocument/2006/relationships/image" Target="../media/image104.jpeg"/><Relationship Id="rId120" Type="http://schemas.openxmlformats.org/officeDocument/2006/relationships/image" Target="../media/image120.jpeg"/><Relationship Id="rId125" Type="http://schemas.openxmlformats.org/officeDocument/2006/relationships/image" Target="../media/image125.jpeg"/><Relationship Id="rId141" Type="http://schemas.openxmlformats.org/officeDocument/2006/relationships/image" Target="../media/image141.jpeg"/><Relationship Id="rId146" Type="http://schemas.openxmlformats.org/officeDocument/2006/relationships/image" Target="../media/image146.jpeg"/><Relationship Id="rId167" Type="http://schemas.openxmlformats.org/officeDocument/2006/relationships/image" Target="../media/image167.jpeg"/><Relationship Id="rId188" Type="http://schemas.openxmlformats.org/officeDocument/2006/relationships/image" Target="../media/image188.jpeg"/><Relationship Id="rId7" Type="http://schemas.openxmlformats.org/officeDocument/2006/relationships/image" Target="../media/image7.jpeg"/><Relationship Id="rId71" Type="http://schemas.openxmlformats.org/officeDocument/2006/relationships/image" Target="../media/image71.jpeg"/><Relationship Id="rId92" Type="http://schemas.openxmlformats.org/officeDocument/2006/relationships/image" Target="../media/image92.jpeg"/><Relationship Id="rId162" Type="http://schemas.openxmlformats.org/officeDocument/2006/relationships/image" Target="../media/image162.jpeg"/><Relationship Id="rId183" Type="http://schemas.openxmlformats.org/officeDocument/2006/relationships/image" Target="../media/image183.jpeg"/><Relationship Id="rId2" Type="http://schemas.openxmlformats.org/officeDocument/2006/relationships/image" Target="../media/image2.jpeg"/><Relationship Id="rId29" Type="http://schemas.openxmlformats.org/officeDocument/2006/relationships/image" Target="../media/image29.jpeg"/><Relationship Id="rId24" Type="http://schemas.openxmlformats.org/officeDocument/2006/relationships/image" Target="../media/image24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66" Type="http://schemas.openxmlformats.org/officeDocument/2006/relationships/image" Target="../media/image66.jpeg"/><Relationship Id="rId87" Type="http://schemas.openxmlformats.org/officeDocument/2006/relationships/image" Target="../media/image87.jpeg"/><Relationship Id="rId110" Type="http://schemas.openxmlformats.org/officeDocument/2006/relationships/image" Target="../media/image110.jpeg"/><Relationship Id="rId115" Type="http://schemas.openxmlformats.org/officeDocument/2006/relationships/image" Target="../media/image115.jpeg"/><Relationship Id="rId131" Type="http://schemas.openxmlformats.org/officeDocument/2006/relationships/image" Target="../media/image131.jpeg"/><Relationship Id="rId136" Type="http://schemas.openxmlformats.org/officeDocument/2006/relationships/image" Target="../media/image136.jpeg"/><Relationship Id="rId157" Type="http://schemas.openxmlformats.org/officeDocument/2006/relationships/image" Target="../media/image157.jpeg"/><Relationship Id="rId178" Type="http://schemas.openxmlformats.org/officeDocument/2006/relationships/image" Target="../media/image178.jpeg"/><Relationship Id="rId61" Type="http://schemas.openxmlformats.org/officeDocument/2006/relationships/image" Target="../media/image61.jpeg"/><Relationship Id="rId82" Type="http://schemas.openxmlformats.org/officeDocument/2006/relationships/image" Target="../media/image82.jpeg"/><Relationship Id="rId152" Type="http://schemas.openxmlformats.org/officeDocument/2006/relationships/image" Target="../media/image152.jpeg"/><Relationship Id="rId173" Type="http://schemas.openxmlformats.org/officeDocument/2006/relationships/image" Target="../media/image173.jpeg"/><Relationship Id="rId194" Type="http://schemas.openxmlformats.org/officeDocument/2006/relationships/image" Target="../media/image194.jpeg"/><Relationship Id="rId19" Type="http://schemas.openxmlformats.org/officeDocument/2006/relationships/image" Target="../media/image19.jpeg"/><Relationship Id="rId14" Type="http://schemas.openxmlformats.org/officeDocument/2006/relationships/image" Target="../media/image14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56" Type="http://schemas.openxmlformats.org/officeDocument/2006/relationships/image" Target="../media/image56.jpeg"/><Relationship Id="rId77" Type="http://schemas.openxmlformats.org/officeDocument/2006/relationships/image" Target="../media/image77.jpeg"/><Relationship Id="rId100" Type="http://schemas.openxmlformats.org/officeDocument/2006/relationships/image" Target="../media/image100.jpeg"/><Relationship Id="rId105" Type="http://schemas.openxmlformats.org/officeDocument/2006/relationships/image" Target="../media/image105.jpeg"/><Relationship Id="rId126" Type="http://schemas.openxmlformats.org/officeDocument/2006/relationships/image" Target="../media/image126.jpeg"/><Relationship Id="rId147" Type="http://schemas.openxmlformats.org/officeDocument/2006/relationships/image" Target="../media/image147.jpeg"/><Relationship Id="rId168" Type="http://schemas.openxmlformats.org/officeDocument/2006/relationships/image" Target="../media/image168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72" Type="http://schemas.openxmlformats.org/officeDocument/2006/relationships/image" Target="../media/image72.jpeg"/><Relationship Id="rId93" Type="http://schemas.openxmlformats.org/officeDocument/2006/relationships/image" Target="../media/image93.jpeg"/><Relationship Id="rId98" Type="http://schemas.openxmlformats.org/officeDocument/2006/relationships/image" Target="../media/image98.jpeg"/><Relationship Id="rId121" Type="http://schemas.openxmlformats.org/officeDocument/2006/relationships/image" Target="../media/image121.jpeg"/><Relationship Id="rId142" Type="http://schemas.openxmlformats.org/officeDocument/2006/relationships/image" Target="../media/image142.jpeg"/><Relationship Id="rId163" Type="http://schemas.openxmlformats.org/officeDocument/2006/relationships/image" Target="../media/image163.jpeg"/><Relationship Id="rId184" Type="http://schemas.openxmlformats.org/officeDocument/2006/relationships/image" Target="../media/image184.jpeg"/><Relationship Id="rId189" Type="http://schemas.openxmlformats.org/officeDocument/2006/relationships/image" Target="../media/image189.jpeg"/><Relationship Id="rId3" Type="http://schemas.openxmlformats.org/officeDocument/2006/relationships/image" Target="../media/image3.jpeg"/><Relationship Id="rId25" Type="http://schemas.openxmlformats.org/officeDocument/2006/relationships/image" Target="../media/image25.jpeg"/><Relationship Id="rId46" Type="http://schemas.openxmlformats.org/officeDocument/2006/relationships/image" Target="../media/image46.jpeg"/><Relationship Id="rId67" Type="http://schemas.openxmlformats.org/officeDocument/2006/relationships/image" Target="../media/image67.jpeg"/><Relationship Id="rId116" Type="http://schemas.openxmlformats.org/officeDocument/2006/relationships/image" Target="../media/image116.jpeg"/><Relationship Id="rId137" Type="http://schemas.openxmlformats.org/officeDocument/2006/relationships/image" Target="../media/image137.jpeg"/><Relationship Id="rId158" Type="http://schemas.openxmlformats.org/officeDocument/2006/relationships/image" Target="../media/image158.jpeg"/><Relationship Id="rId20" Type="http://schemas.openxmlformats.org/officeDocument/2006/relationships/image" Target="../media/image20.jpeg"/><Relationship Id="rId41" Type="http://schemas.openxmlformats.org/officeDocument/2006/relationships/image" Target="../media/image41.jpeg"/><Relationship Id="rId62" Type="http://schemas.openxmlformats.org/officeDocument/2006/relationships/image" Target="../media/image62.jpeg"/><Relationship Id="rId83" Type="http://schemas.openxmlformats.org/officeDocument/2006/relationships/image" Target="../media/image83.jpeg"/><Relationship Id="rId88" Type="http://schemas.openxmlformats.org/officeDocument/2006/relationships/image" Target="../media/image88.jpeg"/><Relationship Id="rId111" Type="http://schemas.openxmlformats.org/officeDocument/2006/relationships/image" Target="../media/image111.jpeg"/><Relationship Id="rId132" Type="http://schemas.openxmlformats.org/officeDocument/2006/relationships/image" Target="../media/image132.jpeg"/><Relationship Id="rId153" Type="http://schemas.openxmlformats.org/officeDocument/2006/relationships/image" Target="../media/image153.jpeg"/><Relationship Id="rId174" Type="http://schemas.openxmlformats.org/officeDocument/2006/relationships/image" Target="../media/image174.jpeg"/><Relationship Id="rId179" Type="http://schemas.openxmlformats.org/officeDocument/2006/relationships/image" Target="../media/image179.jpeg"/><Relationship Id="rId190" Type="http://schemas.openxmlformats.org/officeDocument/2006/relationships/image" Target="../media/image190.jpeg"/><Relationship Id="rId15" Type="http://schemas.openxmlformats.org/officeDocument/2006/relationships/image" Target="../media/image15.jpeg"/><Relationship Id="rId36" Type="http://schemas.openxmlformats.org/officeDocument/2006/relationships/image" Target="../media/image36.jpeg"/><Relationship Id="rId57" Type="http://schemas.openxmlformats.org/officeDocument/2006/relationships/image" Target="../media/image57.jpeg"/><Relationship Id="rId106" Type="http://schemas.openxmlformats.org/officeDocument/2006/relationships/image" Target="../media/image106.jpeg"/><Relationship Id="rId127" Type="http://schemas.openxmlformats.org/officeDocument/2006/relationships/image" Target="../media/image127.jpeg"/><Relationship Id="rId10" Type="http://schemas.openxmlformats.org/officeDocument/2006/relationships/image" Target="../media/image10.jpeg"/><Relationship Id="rId31" Type="http://schemas.openxmlformats.org/officeDocument/2006/relationships/image" Target="../media/image31.jpeg"/><Relationship Id="rId52" Type="http://schemas.openxmlformats.org/officeDocument/2006/relationships/image" Target="../media/image52.jpeg"/><Relationship Id="rId73" Type="http://schemas.openxmlformats.org/officeDocument/2006/relationships/image" Target="../media/image73.jpeg"/><Relationship Id="rId78" Type="http://schemas.openxmlformats.org/officeDocument/2006/relationships/image" Target="../media/image78.jpeg"/><Relationship Id="rId94" Type="http://schemas.openxmlformats.org/officeDocument/2006/relationships/image" Target="../media/image94.jpeg"/><Relationship Id="rId99" Type="http://schemas.openxmlformats.org/officeDocument/2006/relationships/image" Target="../media/image99.jpeg"/><Relationship Id="rId101" Type="http://schemas.openxmlformats.org/officeDocument/2006/relationships/image" Target="../media/image101.jpeg"/><Relationship Id="rId122" Type="http://schemas.openxmlformats.org/officeDocument/2006/relationships/image" Target="../media/image122.jpeg"/><Relationship Id="rId143" Type="http://schemas.openxmlformats.org/officeDocument/2006/relationships/image" Target="../media/image143.jpeg"/><Relationship Id="rId148" Type="http://schemas.openxmlformats.org/officeDocument/2006/relationships/image" Target="../media/image148.jpeg"/><Relationship Id="rId164" Type="http://schemas.openxmlformats.org/officeDocument/2006/relationships/image" Target="../media/image164.jpeg"/><Relationship Id="rId169" Type="http://schemas.openxmlformats.org/officeDocument/2006/relationships/image" Target="../media/image169.jpeg"/><Relationship Id="rId185" Type="http://schemas.openxmlformats.org/officeDocument/2006/relationships/image" Target="../media/image18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80" Type="http://schemas.openxmlformats.org/officeDocument/2006/relationships/image" Target="../media/image180.jpeg"/><Relationship Id="rId26" Type="http://schemas.openxmlformats.org/officeDocument/2006/relationships/image" Target="../media/image2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160104</xdr:colOff>
      <xdr:row>0</xdr:row>
      <xdr:rowOff>216856</xdr:rowOff>
    </xdr:from>
    <xdr:to>
      <xdr:col>2</xdr:col>
      <xdr:colOff>209442</xdr:colOff>
      <xdr:row>1</xdr:row>
      <xdr:rowOff>108858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A584CCCC-5024-4ADF-99EE-7BDC13CD0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1104" y="216856"/>
          <a:ext cx="1301195" cy="7356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146498</xdr:colOff>
      <xdr:row>3</xdr:row>
      <xdr:rowOff>103701</xdr:rowOff>
    </xdr:from>
    <xdr:to>
      <xdr:col>1</xdr:col>
      <xdr:colOff>1097474</xdr:colOff>
      <xdr:row>3</xdr:row>
      <xdr:rowOff>624909</xdr:rowOff>
    </xdr:to>
    <xdr:pic>
      <xdr:nvPicPr>
        <xdr:cNvPr id="61" name="4 Imagen">
          <a:extLst>
            <a:ext uri="{FF2B5EF4-FFF2-40B4-BE49-F238E27FC236}">
              <a16:creationId xmlns:a16="http://schemas.microsoft.com/office/drawing/2014/main" xmlns="" id="{5C87A36A-4055-4945-9826-C474176C8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498" y="1872630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173713</xdr:colOff>
      <xdr:row>4</xdr:row>
      <xdr:rowOff>120333</xdr:rowOff>
    </xdr:from>
    <xdr:to>
      <xdr:col>1</xdr:col>
      <xdr:colOff>1124689</xdr:colOff>
      <xdr:row>4</xdr:row>
      <xdr:rowOff>641541</xdr:rowOff>
    </xdr:to>
    <xdr:pic>
      <xdr:nvPicPr>
        <xdr:cNvPr id="62" name="8 Imagen">
          <a:extLst>
            <a:ext uri="{FF2B5EF4-FFF2-40B4-BE49-F238E27FC236}">
              <a16:creationId xmlns:a16="http://schemas.microsoft.com/office/drawing/2014/main" xmlns="" id="{0305F483-FF19-44BF-AE51-6D336A47DB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713" y="2651262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160106</xdr:colOff>
      <xdr:row>5</xdr:row>
      <xdr:rowOff>153592</xdr:rowOff>
    </xdr:from>
    <xdr:to>
      <xdr:col>1</xdr:col>
      <xdr:colOff>1111082</xdr:colOff>
      <xdr:row>5</xdr:row>
      <xdr:rowOff>674800</xdr:rowOff>
    </xdr:to>
    <xdr:pic>
      <xdr:nvPicPr>
        <xdr:cNvPr id="63" name="11 Imagen">
          <a:extLst>
            <a:ext uri="{FF2B5EF4-FFF2-40B4-BE49-F238E27FC236}">
              <a16:creationId xmlns:a16="http://schemas.microsoft.com/office/drawing/2014/main" xmlns="" id="{47841898-4B2D-434F-A987-9C413C4C4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106" y="3446521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6</xdr:row>
      <xdr:rowOff>194426</xdr:rowOff>
    </xdr:from>
    <xdr:to>
      <xdr:col>1</xdr:col>
      <xdr:colOff>1138296</xdr:colOff>
      <xdr:row>6</xdr:row>
      <xdr:rowOff>715634</xdr:rowOff>
    </xdr:to>
    <xdr:pic>
      <xdr:nvPicPr>
        <xdr:cNvPr id="64" name="13 Imagen">
          <a:extLst>
            <a:ext uri="{FF2B5EF4-FFF2-40B4-BE49-F238E27FC236}">
              <a16:creationId xmlns:a16="http://schemas.microsoft.com/office/drawing/2014/main" xmlns="" id="{DEFD9B9B-91F8-4C5A-B063-02EA662F6E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4249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7</xdr:row>
      <xdr:rowOff>194426</xdr:rowOff>
    </xdr:from>
    <xdr:to>
      <xdr:col>1</xdr:col>
      <xdr:colOff>1138296</xdr:colOff>
      <xdr:row>7</xdr:row>
      <xdr:rowOff>715634</xdr:rowOff>
    </xdr:to>
    <xdr:pic>
      <xdr:nvPicPr>
        <xdr:cNvPr id="65" name="16 Imagen">
          <a:extLst>
            <a:ext uri="{FF2B5EF4-FFF2-40B4-BE49-F238E27FC236}">
              <a16:creationId xmlns:a16="http://schemas.microsoft.com/office/drawing/2014/main" xmlns="" id="{139B38F2-DA1B-441A-A40B-B950CC49A1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5011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8</xdr:row>
      <xdr:rowOff>194426</xdr:rowOff>
    </xdr:from>
    <xdr:to>
      <xdr:col>1</xdr:col>
      <xdr:colOff>1138296</xdr:colOff>
      <xdr:row>8</xdr:row>
      <xdr:rowOff>715634</xdr:rowOff>
    </xdr:to>
    <xdr:pic>
      <xdr:nvPicPr>
        <xdr:cNvPr id="66" name="20 Imagen">
          <a:extLst>
            <a:ext uri="{FF2B5EF4-FFF2-40B4-BE49-F238E27FC236}">
              <a16:creationId xmlns:a16="http://schemas.microsoft.com/office/drawing/2014/main" xmlns="" id="{A89555A5-378F-4F0F-AB9C-05C5839DC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5773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9</xdr:row>
      <xdr:rowOff>194414</xdr:rowOff>
    </xdr:from>
    <xdr:to>
      <xdr:col>1</xdr:col>
      <xdr:colOff>1138296</xdr:colOff>
      <xdr:row>9</xdr:row>
      <xdr:rowOff>715622</xdr:rowOff>
    </xdr:to>
    <xdr:pic>
      <xdr:nvPicPr>
        <xdr:cNvPr id="67" name="23 Imagen">
          <a:extLst>
            <a:ext uri="{FF2B5EF4-FFF2-40B4-BE49-F238E27FC236}">
              <a16:creationId xmlns:a16="http://schemas.microsoft.com/office/drawing/2014/main" xmlns="" id="{903D166D-8B3F-43D6-AF10-6411C0418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6535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10</xdr:row>
      <xdr:rowOff>194413</xdr:rowOff>
    </xdr:from>
    <xdr:to>
      <xdr:col>1</xdr:col>
      <xdr:colOff>1138296</xdr:colOff>
      <xdr:row>10</xdr:row>
      <xdr:rowOff>715621</xdr:rowOff>
    </xdr:to>
    <xdr:pic>
      <xdr:nvPicPr>
        <xdr:cNvPr id="68" name="26 Imagen">
          <a:extLst>
            <a:ext uri="{FF2B5EF4-FFF2-40B4-BE49-F238E27FC236}">
              <a16:creationId xmlns:a16="http://schemas.microsoft.com/office/drawing/2014/main" xmlns="" id="{8C5FDF98-4EC7-4C7C-AF6B-3CA1EF0BB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7297342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11</xdr:row>
      <xdr:rowOff>194413</xdr:rowOff>
    </xdr:from>
    <xdr:to>
      <xdr:col>1</xdr:col>
      <xdr:colOff>1138296</xdr:colOff>
      <xdr:row>11</xdr:row>
      <xdr:rowOff>715621</xdr:rowOff>
    </xdr:to>
    <xdr:pic>
      <xdr:nvPicPr>
        <xdr:cNvPr id="69" name="29 Imagen">
          <a:extLst>
            <a:ext uri="{FF2B5EF4-FFF2-40B4-BE49-F238E27FC236}">
              <a16:creationId xmlns:a16="http://schemas.microsoft.com/office/drawing/2014/main" xmlns="" id="{D313C5E1-91D2-4DFA-81DA-A4CF8BADC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8059342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12</xdr:row>
      <xdr:rowOff>194413</xdr:rowOff>
    </xdr:from>
    <xdr:to>
      <xdr:col>1</xdr:col>
      <xdr:colOff>1138296</xdr:colOff>
      <xdr:row>12</xdr:row>
      <xdr:rowOff>715621</xdr:rowOff>
    </xdr:to>
    <xdr:pic>
      <xdr:nvPicPr>
        <xdr:cNvPr id="70" name="34 Imagen">
          <a:extLst>
            <a:ext uri="{FF2B5EF4-FFF2-40B4-BE49-F238E27FC236}">
              <a16:creationId xmlns:a16="http://schemas.microsoft.com/office/drawing/2014/main" xmlns="" id="{F3C94211-D933-48CA-86BA-95F7452A1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8821342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13</xdr:row>
      <xdr:rowOff>194425</xdr:rowOff>
    </xdr:from>
    <xdr:to>
      <xdr:col>1</xdr:col>
      <xdr:colOff>1138296</xdr:colOff>
      <xdr:row>13</xdr:row>
      <xdr:rowOff>715633</xdr:rowOff>
    </xdr:to>
    <xdr:pic>
      <xdr:nvPicPr>
        <xdr:cNvPr id="71" name="38 Imagen">
          <a:extLst>
            <a:ext uri="{FF2B5EF4-FFF2-40B4-BE49-F238E27FC236}">
              <a16:creationId xmlns:a16="http://schemas.microsoft.com/office/drawing/2014/main" xmlns="" id="{C0109004-7292-49E0-8F0E-DAEAB3EA47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9583354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14</xdr:row>
      <xdr:rowOff>194414</xdr:rowOff>
    </xdr:from>
    <xdr:to>
      <xdr:col>1</xdr:col>
      <xdr:colOff>1138296</xdr:colOff>
      <xdr:row>14</xdr:row>
      <xdr:rowOff>715622</xdr:rowOff>
    </xdr:to>
    <xdr:pic>
      <xdr:nvPicPr>
        <xdr:cNvPr id="72" name="40 Imagen">
          <a:extLst>
            <a:ext uri="{FF2B5EF4-FFF2-40B4-BE49-F238E27FC236}">
              <a16:creationId xmlns:a16="http://schemas.microsoft.com/office/drawing/2014/main" xmlns="" id="{AF68E5F5-0808-48CC-81B9-DCE8AD124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0345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15</xdr:row>
      <xdr:rowOff>194425</xdr:rowOff>
    </xdr:from>
    <xdr:to>
      <xdr:col>1</xdr:col>
      <xdr:colOff>1138296</xdr:colOff>
      <xdr:row>15</xdr:row>
      <xdr:rowOff>715633</xdr:rowOff>
    </xdr:to>
    <xdr:pic>
      <xdr:nvPicPr>
        <xdr:cNvPr id="73" name="43 Imagen">
          <a:extLst>
            <a:ext uri="{FF2B5EF4-FFF2-40B4-BE49-F238E27FC236}">
              <a16:creationId xmlns:a16="http://schemas.microsoft.com/office/drawing/2014/main" xmlns="" id="{765CCB20-CF04-424B-9E95-A8F677B8D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1107354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16</xdr:row>
      <xdr:rowOff>194426</xdr:rowOff>
    </xdr:from>
    <xdr:to>
      <xdr:col>1</xdr:col>
      <xdr:colOff>1138296</xdr:colOff>
      <xdr:row>16</xdr:row>
      <xdr:rowOff>715634</xdr:rowOff>
    </xdr:to>
    <xdr:pic>
      <xdr:nvPicPr>
        <xdr:cNvPr id="74" name="47 Imagen">
          <a:extLst>
            <a:ext uri="{FF2B5EF4-FFF2-40B4-BE49-F238E27FC236}">
              <a16:creationId xmlns:a16="http://schemas.microsoft.com/office/drawing/2014/main" xmlns="" id="{22248033-D14F-49C9-A0F9-26DAD6147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1869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17</xdr:row>
      <xdr:rowOff>194425</xdr:rowOff>
    </xdr:from>
    <xdr:to>
      <xdr:col>1</xdr:col>
      <xdr:colOff>1138296</xdr:colOff>
      <xdr:row>17</xdr:row>
      <xdr:rowOff>715633</xdr:rowOff>
    </xdr:to>
    <xdr:pic>
      <xdr:nvPicPr>
        <xdr:cNvPr id="75" name="53 Imagen">
          <a:extLst>
            <a:ext uri="{FF2B5EF4-FFF2-40B4-BE49-F238E27FC236}">
              <a16:creationId xmlns:a16="http://schemas.microsoft.com/office/drawing/2014/main" xmlns="" id="{E06D1B5A-02E2-4331-80F5-B67928E2B9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2631354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18</xdr:row>
      <xdr:rowOff>194425</xdr:rowOff>
    </xdr:from>
    <xdr:to>
      <xdr:col>1</xdr:col>
      <xdr:colOff>1138296</xdr:colOff>
      <xdr:row>18</xdr:row>
      <xdr:rowOff>715633</xdr:rowOff>
    </xdr:to>
    <xdr:pic>
      <xdr:nvPicPr>
        <xdr:cNvPr id="76" name="57 Imagen">
          <a:extLst>
            <a:ext uri="{FF2B5EF4-FFF2-40B4-BE49-F238E27FC236}">
              <a16:creationId xmlns:a16="http://schemas.microsoft.com/office/drawing/2014/main" xmlns="" id="{9FCF93D9-73BC-4415-9159-415D00855C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3393354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132892</xdr:colOff>
      <xdr:row>19</xdr:row>
      <xdr:rowOff>40820</xdr:rowOff>
    </xdr:from>
    <xdr:to>
      <xdr:col>1</xdr:col>
      <xdr:colOff>1176300</xdr:colOff>
      <xdr:row>19</xdr:row>
      <xdr:rowOff>666749</xdr:rowOff>
    </xdr:to>
    <xdr:pic>
      <xdr:nvPicPr>
        <xdr:cNvPr id="77" name="59 Imagen">
          <a:extLst>
            <a:ext uri="{FF2B5EF4-FFF2-40B4-BE49-F238E27FC236}">
              <a16:creationId xmlns:a16="http://schemas.microsoft.com/office/drawing/2014/main" xmlns="" id="{190C3F04-3489-4799-AA13-DD0262DBE3D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170" b="18236"/>
        <a:stretch/>
      </xdr:blipFill>
      <xdr:spPr>
        <a:xfrm>
          <a:off x="513892" y="14001749"/>
          <a:ext cx="1043408" cy="625929"/>
        </a:xfrm>
        <a:prstGeom prst="rect">
          <a:avLst/>
        </a:prstGeom>
      </xdr:spPr>
    </xdr:pic>
    <xdr:clientData/>
  </xdr:twoCellAnchor>
  <xdr:twoCellAnchor editAs="oneCell">
    <xdr:from>
      <xdr:col>1</xdr:col>
      <xdr:colOff>173713</xdr:colOff>
      <xdr:row>20</xdr:row>
      <xdr:rowOff>136071</xdr:rowOff>
    </xdr:from>
    <xdr:to>
      <xdr:col>1</xdr:col>
      <xdr:colOff>1124689</xdr:colOff>
      <xdr:row>20</xdr:row>
      <xdr:rowOff>674801</xdr:rowOff>
    </xdr:to>
    <xdr:pic>
      <xdr:nvPicPr>
        <xdr:cNvPr id="78" name="68 Imagen">
          <a:extLst>
            <a:ext uri="{FF2B5EF4-FFF2-40B4-BE49-F238E27FC236}">
              <a16:creationId xmlns:a16="http://schemas.microsoft.com/office/drawing/2014/main" xmlns="" id="{C0C9E77B-34A8-4470-A852-DE6F10883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713" y="14859000"/>
          <a:ext cx="950976" cy="538730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21</xdr:row>
      <xdr:rowOff>99788</xdr:rowOff>
    </xdr:from>
    <xdr:to>
      <xdr:col>1</xdr:col>
      <xdr:colOff>1138296</xdr:colOff>
      <xdr:row>21</xdr:row>
      <xdr:rowOff>652125</xdr:rowOff>
    </xdr:to>
    <xdr:pic>
      <xdr:nvPicPr>
        <xdr:cNvPr id="79" name="69 Imagen">
          <a:extLst>
            <a:ext uri="{FF2B5EF4-FFF2-40B4-BE49-F238E27FC236}">
              <a16:creationId xmlns:a16="http://schemas.microsoft.com/office/drawing/2014/main" xmlns="" id="{A378DBDC-FAE9-4420-BE08-319C94E3D3B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73"/>
        <a:stretch/>
      </xdr:blipFill>
      <xdr:spPr>
        <a:xfrm>
          <a:off x="568320" y="15584717"/>
          <a:ext cx="950976" cy="552337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22</xdr:row>
      <xdr:rowOff>136071</xdr:rowOff>
    </xdr:from>
    <xdr:to>
      <xdr:col>1</xdr:col>
      <xdr:colOff>1138296</xdr:colOff>
      <xdr:row>22</xdr:row>
      <xdr:rowOff>715622</xdr:rowOff>
    </xdr:to>
    <xdr:pic>
      <xdr:nvPicPr>
        <xdr:cNvPr id="80" name="70 Imagen">
          <a:extLst>
            <a:ext uri="{FF2B5EF4-FFF2-40B4-BE49-F238E27FC236}">
              <a16:creationId xmlns:a16="http://schemas.microsoft.com/office/drawing/2014/main" xmlns="" id="{BCC7CDFE-5245-42AC-8FC1-920152EA50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738"/>
        <a:stretch/>
      </xdr:blipFill>
      <xdr:spPr>
        <a:xfrm>
          <a:off x="568320" y="16383000"/>
          <a:ext cx="950976" cy="579551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23</xdr:row>
      <xdr:rowOff>139986</xdr:rowOff>
    </xdr:from>
    <xdr:to>
      <xdr:col>1</xdr:col>
      <xdr:colOff>1138296</xdr:colOff>
      <xdr:row>23</xdr:row>
      <xdr:rowOff>661194</xdr:rowOff>
    </xdr:to>
    <xdr:pic>
      <xdr:nvPicPr>
        <xdr:cNvPr id="81" name="71 Imagen">
          <a:extLst>
            <a:ext uri="{FF2B5EF4-FFF2-40B4-BE49-F238E27FC236}">
              <a16:creationId xmlns:a16="http://schemas.microsoft.com/office/drawing/2014/main" xmlns="" id="{CCAD2E5C-C37F-416B-A2CA-7C18B489D8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714891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24</xdr:row>
      <xdr:rowOff>112772</xdr:rowOff>
    </xdr:from>
    <xdr:to>
      <xdr:col>1</xdr:col>
      <xdr:colOff>1138296</xdr:colOff>
      <xdr:row>24</xdr:row>
      <xdr:rowOff>633980</xdr:rowOff>
    </xdr:to>
    <xdr:pic>
      <xdr:nvPicPr>
        <xdr:cNvPr id="82" name="72 Imagen">
          <a:extLst>
            <a:ext uri="{FF2B5EF4-FFF2-40B4-BE49-F238E27FC236}">
              <a16:creationId xmlns:a16="http://schemas.microsoft.com/office/drawing/2014/main" xmlns="" id="{ACE8D52E-0CD9-43E4-A4C8-89D5313D4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7883701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25</xdr:row>
      <xdr:rowOff>126379</xdr:rowOff>
    </xdr:from>
    <xdr:to>
      <xdr:col>1</xdr:col>
      <xdr:colOff>1138296</xdr:colOff>
      <xdr:row>25</xdr:row>
      <xdr:rowOff>647587</xdr:rowOff>
    </xdr:to>
    <xdr:pic>
      <xdr:nvPicPr>
        <xdr:cNvPr id="83" name="73 Imagen">
          <a:extLst>
            <a:ext uri="{FF2B5EF4-FFF2-40B4-BE49-F238E27FC236}">
              <a16:creationId xmlns:a16="http://schemas.microsoft.com/office/drawing/2014/main" xmlns="" id="{66CF28F8-5BC5-4AB1-8965-56C1B16CB7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8659308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26</xdr:row>
      <xdr:rowOff>194414</xdr:rowOff>
    </xdr:from>
    <xdr:to>
      <xdr:col>1</xdr:col>
      <xdr:colOff>1138296</xdr:colOff>
      <xdr:row>26</xdr:row>
      <xdr:rowOff>715622</xdr:rowOff>
    </xdr:to>
    <xdr:pic>
      <xdr:nvPicPr>
        <xdr:cNvPr id="84" name="74 Imagen">
          <a:extLst>
            <a:ext uri="{FF2B5EF4-FFF2-40B4-BE49-F238E27FC236}">
              <a16:creationId xmlns:a16="http://schemas.microsoft.com/office/drawing/2014/main" xmlns="" id="{0E29C59B-856D-4842-82C8-8A6E52635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9489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27</xdr:row>
      <xdr:rowOff>194414</xdr:rowOff>
    </xdr:from>
    <xdr:to>
      <xdr:col>1</xdr:col>
      <xdr:colOff>1138296</xdr:colOff>
      <xdr:row>27</xdr:row>
      <xdr:rowOff>715622</xdr:rowOff>
    </xdr:to>
    <xdr:pic>
      <xdr:nvPicPr>
        <xdr:cNvPr id="85" name="75 Imagen">
          <a:extLst>
            <a:ext uri="{FF2B5EF4-FFF2-40B4-BE49-F238E27FC236}">
              <a16:creationId xmlns:a16="http://schemas.microsoft.com/office/drawing/2014/main" xmlns="" id="{69108B98-8BAB-4014-9E7E-D53790EA3B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20251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28</xdr:row>
      <xdr:rowOff>194426</xdr:rowOff>
    </xdr:from>
    <xdr:to>
      <xdr:col>1</xdr:col>
      <xdr:colOff>1138296</xdr:colOff>
      <xdr:row>28</xdr:row>
      <xdr:rowOff>715634</xdr:rowOff>
    </xdr:to>
    <xdr:pic>
      <xdr:nvPicPr>
        <xdr:cNvPr id="86" name="76 Imagen">
          <a:extLst>
            <a:ext uri="{FF2B5EF4-FFF2-40B4-BE49-F238E27FC236}">
              <a16:creationId xmlns:a16="http://schemas.microsoft.com/office/drawing/2014/main" xmlns="" id="{A1908A23-4771-48AB-A284-7836569A2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21013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29</xdr:row>
      <xdr:rowOff>194414</xdr:rowOff>
    </xdr:from>
    <xdr:to>
      <xdr:col>1</xdr:col>
      <xdr:colOff>1138296</xdr:colOff>
      <xdr:row>29</xdr:row>
      <xdr:rowOff>715622</xdr:rowOff>
    </xdr:to>
    <xdr:pic>
      <xdr:nvPicPr>
        <xdr:cNvPr id="87" name="77 Imagen">
          <a:extLst>
            <a:ext uri="{FF2B5EF4-FFF2-40B4-BE49-F238E27FC236}">
              <a16:creationId xmlns:a16="http://schemas.microsoft.com/office/drawing/2014/main" xmlns="" id="{F672DFE2-7B7C-4F31-BB20-5D2C092F37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21775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30</xdr:row>
      <xdr:rowOff>194426</xdr:rowOff>
    </xdr:from>
    <xdr:to>
      <xdr:col>1</xdr:col>
      <xdr:colOff>1138296</xdr:colOff>
      <xdr:row>30</xdr:row>
      <xdr:rowOff>715634</xdr:rowOff>
    </xdr:to>
    <xdr:pic>
      <xdr:nvPicPr>
        <xdr:cNvPr id="88" name="78 Imagen">
          <a:extLst>
            <a:ext uri="{FF2B5EF4-FFF2-40B4-BE49-F238E27FC236}">
              <a16:creationId xmlns:a16="http://schemas.microsoft.com/office/drawing/2014/main" xmlns="" id="{EBA31AD0-6F95-4B32-9F1E-25F55C0F88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22537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31</xdr:row>
      <xdr:rowOff>194413</xdr:rowOff>
    </xdr:from>
    <xdr:to>
      <xdr:col>1</xdr:col>
      <xdr:colOff>1138296</xdr:colOff>
      <xdr:row>31</xdr:row>
      <xdr:rowOff>715621</xdr:rowOff>
    </xdr:to>
    <xdr:pic>
      <xdr:nvPicPr>
        <xdr:cNvPr id="89" name="79 Imagen">
          <a:extLst>
            <a:ext uri="{FF2B5EF4-FFF2-40B4-BE49-F238E27FC236}">
              <a16:creationId xmlns:a16="http://schemas.microsoft.com/office/drawing/2014/main" xmlns="" id="{FEA70D82-AD09-4EFF-9C99-9877FCA610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23299342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32</xdr:row>
      <xdr:rowOff>194425</xdr:rowOff>
    </xdr:from>
    <xdr:to>
      <xdr:col>1</xdr:col>
      <xdr:colOff>1138296</xdr:colOff>
      <xdr:row>32</xdr:row>
      <xdr:rowOff>715633</xdr:rowOff>
    </xdr:to>
    <xdr:pic>
      <xdr:nvPicPr>
        <xdr:cNvPr id="90" name="80 Imagen">
          <a:extLst>
            <a:ext uri="{FF2B5EF4-FFF2-40B4-BE49-F238E27FC236}">
              <a16:creationId xmlns:a16="http://schemas.microsoft.com/office/drawing/2014/main" xmlns="" id="{417917CF-0972-49B3-9114-0FEB5BDF18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24061354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33</xdr:row>
      <xdr:rowOff>194414</xdr:rowOff>
    </xdr:from>
    <xdr:to>
      <xdr:col>1</xdr:col>
      <xdr:colOff>1138296</xdr:colOff>
      <xdr:row>33</xdr:row>
      <xdr:rowOff>715622</xdr:rowOff>
    </xdr:to>
    <xdr:pic>
      <xdr:nvPicPr>
        <xdr:cNvPr id="91" name="81 Imagen">
          <a:extLst>
            <a:ext uri="{FF2B5EF4-FFF2-40B4-BE49-F238E27FC236}">
              <a16:creationId xmlns:a16="http://schemas.microsoft.com/office/drawing/2014/main" xmlns="" id="{5D8104F4-7748-46CD-9221-5B75D6146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24823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34</xdr:row>
      <xdr:rowOff>194414</xdr:rowOff>
    </xdr:from>
    <xdr:to>
      <xdr:col>1</xdr:col>
      <xdr:colOff>1138296</xdr:colOff>
      <xdr:row>34</xdr:row>
      <xdr:rowOff>715622</xdr:rowOff>
    </xdr:to>
    <xdr:pic>
      <xdr:nvPicPr>
        <xdr:cNvPr id="92" name="82 Imagen">
          <a:extLst>
            <a:ext uri="{FF2B5EF4-FFF2-40B4-BE49-F238E27FC236}">
              <a16:creationId xmlns:a16="http://schemas.microsoft.com/office/drawing/2014/main" xmlns="" id="{DBC2307D-14D7-4A7A-8F74-3C3A37019E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25585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35</xdr:row>
      <xdr:rowOff>194426</xdr:rowOff>
    </xdr:from>
    <xdr:to>
      <xdr:col>1</xdr:col>
      <xdr:colOff>1138296</xdr:colOff>
      <xdr:row>35</xdr:row>
      <xdr:rowOff>715634</xdr:rowOff>
    </xdr:to>
    <xdr:pic>
      <xdr:nvPicPr>
        <xdr:cNvPr id="93" name="83 Imagen">
          <a:extLst>
            <a:ext uri="{FF2B5EF4-FFF2-40B4-BE49-F238E27FC236}">
              <a16:creationId xmlns:a16="http://schemas.microsoft.com/office/drawing/2014/main" xmlns="" id="{284AE747-36C7-4142-945D-CB89AB0060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26347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36</xdr:row>
      <xdr:rowOff>194425</xdr:rowOff>
    </xdr:from>
    <xdr:to>
      <xdr:col>1</xdr:col>
      <xdr:colOff>1138296</xdr:colOff>
      <xdr:row>36</xdr:row>
      <xdr:rowOff>715633</xdr:rowOff>
    </xdr:to>
    <xdr:pic>
      <xdr:nvPicPr>
        <xdr:cNvPr id="94" name="84 Imagen">
          <a:extLst>
            <a:ext uri="{FF2B5EF4-FFF2-40B4-BE49-F238E27FC236}">
              <a16:creationId xmlns:a16="http://schemas.microsoft.com/office/drawing/2014/main" xmlns="" id="{FE9BD219-EB16-4FEB-9A55-F70855FA6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27109354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37</xdr:row>
      <xdr:rowOff>194426</xdr:rowOff>
    </xdr:from>
    <xdr:to>
      <xdr:col>1</xdr:col>
      <xdr:colOff>1138296</xdr:colOff>
      <xdr:row>37</xdr:row>
      <xdr:rowOff>715634</xdr:rowOff>
    </xdr:to>
    <xdr:pic>
      <xdr:nvPicPr>
        <xdr:cNvPr id="95" name="85 Imagen">
          <a:extLst>
            <a:ext uri="{FF2B5EF4-FFF2-40B4-BE49-F238E27FC236}">
              <a16:creationId xmlns:a16="http://schemas.microsoft.com/office/drawing/2014/main" xmlns="" id="{21D06DD2-BBBA-430B-B493-8DFDBE88B9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27871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38</xdr:row>
      <xdr:rowOff>194413</xdr:rowOff>
    </xdr:from>
    <xdr:to>
      <xdr:col>1</xdr:col>
      <xdr:colOff>1138296</xdr:colOff>
      <xdr:row>38</xdr:row>
      <xdr:rowOff>715621</xdr:rowOff>
    </xdr:to>
    <xdr:pic>
      <xdr:nvPicPr>
        <xdr:cNvPr id="96" name="86 Imagen">
          <a:extLst>
            <a:ext uri="{FF2B5EF4-FFF2-40B4-BE49-F238E27FC236}">
              <a16:creationId xmlns:a16="http://schemas.microsoft.com/office/drawing/2014/main" xmlns="" id="{737AB5DC-7D7B-4FC8-BFF1-611CBD3A2A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28633342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39</xdr:row>
      <xdr:rowOff>194415</xdr:rowOff>
    </xdr:from>
    <xdr:to>
      <xdr:col>1</xdr:col>
      <xdr:colOff>1138296</xdr:colOff>
      <xdr:row>39</xdr:row>
      <xdr:rowOff>715623</xdr:rowOff>
    </xdr:to>
    <xdr:pic>
      <xdr:nvPicPr>
        <xdr:cNvPr id="97" name="87 Imagen">
          <a:extLst>
            <a:ext uri="{FF2B5EF4-FFF2-40B4-BE49-F238E27FC236}">
              <a16:creationId xmlns:a16="http://schemas.microsoft.com/office/drawing/2014/main" xmlns="" id="{014B52EB-B451-4AB9-89AF-25B43B2797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29395344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40</xdr:row>
      <xdr:rowOff>194426</xdr:rowOff>
    </xdr:from>
    <xdr:to>
      <xdr:col>1</xdr:col>
      <xdr:colOff>1138296</xdr:colOff>
      <xdr:row>40</xdr:row>
      <xdr:rowOff>715634</xdr:rowOff>
    </xdr:to>
    <xdr:pic>
      <xdr:nvPicPr>
        <xdr:cNvPr id="98" name="88 Imagen">
          <a:extLst>
            <a:ext uri="{FF2B5EF4-FFF2-40B4-BE49-F238E27FC236}">
              <a16:creationId xmlns:a16="http://schemas.microsoft.com/office/drawing/2014/main" xmlns="" id="{B560326E-3CBB-4D5B-A33C-6F16625164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30157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92069</xdr:colOff>
      <xdr:row>41</xdr:row>
      <xdr:rowOff>68036</xdr:rowOff>
    </xdr:from>
    <xdr:to>
      <xdr:col>1</xdr:col>
      <xdr:colOff>1183820</xdr:colOff>
      <xdr:row>41</xdr:row>
      <xdr:rowOff>598714</xdr:rowOff>
    </xdr:to>
    <xdr:pic>
      <xdr:nvPicPr>
        <xdr:cNvPr id="99" name="89 Imagen">
          <a:extLst>
            <a:ext uri="{FF2B5EF4-FFF2-40B4-BE49-F238E27FC236}">
              <a16:creationId xmlns:a16="http://schemas.microsoft.com/office/drawing/2014/main" xmlns="" id="{C2AB2CB7-19D1-47AE-832D-7F895EBDE8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964" b="30265"/>
        <a:stretch/>
      </xdr:blipFill>
      <xdr:spPr>
        <a:xfrm>
          <a:off x="473069" y="30792965"/>
          <a:ext cx="1091751" cy="53067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42</xdr:row>
      <xdr:rowOff>194426</xdr:rowOff>
    </xdr:from>
    <xdr:to>
      <xdr:col>1</xdr:col>
      <xdr:colOff>1138296</xdr:colOff>
      <xdr:row>42</xdr:row>
      <xdr:rowOff>715634</xdr:rowOff>
    </xdr:to>
    <xdr:pic>
      <xdr:nvPicPr>
        <xdr:cNvPr id="100" name="90 Imagen">
          <a:extLst>
            <a:ext uri="{FF2B5EF4-FFF2-40B4-BE49-F238E27FC236}">
              <a16:creationId xmlns:a16="http://schemas.microsoft.com/office/drawing/2014/main" xmlns="" id="{5769BC1F-8620-4CFA-BF43-C20378976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31681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43</xdr:row>
      <xdr:rowOff>194426</xdr:rowOff>
    </xdr:from>
    <xdr:to>
      <xdr:col>1</xdr:col>
      <xdr:colOff>1138296</xdr:colOff>
      <xdr:row>43</xdr:row>
      <xdr:rowOff>715634</xdr:rowOff>
    </xdr:to>
    <xdr:pic>
      <xdr:nvPicPr>
        <xdr:cNvPr id="101" name="91 Imagen">
          <a:extLst>
            <a:ext uri="{FF2B5EF4-FFF2-40B4-BE49-F238E27FC236}">
              <a16:creationId xmlns:a16="http://schemas.microsoft.com/office/drawing/2014/main" xmlns="" id="{C0CD87C0-3F4B-4753-A28A-AE8CB2771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32443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44</xdr:row>
      <xdr:rowOff>194426</xdr:rowOff>
    </xdr:from>
    <xdr:to>
      <xdr:col>1</xdr:col>
      <xdr:colOff>1138296</xdr:colOff>
      <xdr:row>44</xdr:row>
      <xdr:rowOff>715634</xdr:rowOff>
    </xdr:to>
    <xdr:pic>
      <xdr:nvPicPr>
        <xdr:cNvPr id="102" name="92 Imagen">
          <a:extLst>
            <a:ext uri="{FF2B5EF4-FFF2-40B4-BE49-F238E27FC236}">
              <a16:creationId xmlns:a16="http://schemas.microsoft.com/office/drawing/2014/main" xmlns="" id="{D8E1DB4D-71D0-46B4-B6D3-BD8AA45C78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33205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64855</xdr:colOff>
      <xdr:row>45</xdr:row>
      <xdr:rowOff>163283</xdr:rowOff>
    </xdr:from>
    <xdr:to>
      <xdr:col>1</xdr:col>
      <xdr:colOff>1183822</xdr:colOff>
      <xdr:row>45</xdr:row>
      <xdr:rowOff>639534</xdr:rowOff>
    </xdr:to>
    <xdr:pic>
      <xdr:nvPicPr>
        <xdr:cNvPr id="103" name="93 Imagen">
          <a:extLst>
            <a:ext uri="{FF2B5EF4-FFF2-40B4-BE49-F238E27FC236}">
              <a16:creationId xmlns:a16="http://schemas.microsoft.com/office/drawing/2014/main" xmlns="" id="{41387A12-4887-456E-923D-12714C111A1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0575" b="25043"/>
        <a:stretch/>
      </xdr:blipFill>
      <xdr:spPr>
        <a:xfrm>
          <a:off x="445855" y="33936212"/>
          <a:ext cx="1118967" cy="476251"/>
        </a:xfrm>
        <a:prstGeom prst="rect">
          <a:avLst/>
        </a:prstGeom>
      </xdr:spPr>
    </xdr:pic>
    <xdr:clientData/>
  </xdr:twoCellAnchor>
  <xdr:twoCellAnchor editAs="oneCell">
    <xdr:from>
      <xdr:col>1</xdr:col>
      <xdr:colOff>92068</xdr:colOff>
      <xdr:row>46</xdr:row>
      <xdr:rowOff>108856</xdr:rowOff>
    </xdr:from>
    <xdr:to>
      <xdr:col>1</xdr:col>
      <xdr:colOff>1156607</xdr:colOff>
      <xdr:row>46</xdr:row>
      <xdr:rowOff>653141</xdr:rowOff>
    </xdr:to>
    <xdr:pic>
      <xdr:nvPicPr>
        <xdr:cNvPr id="104" name="94 Imagen">
          <a:extLst>
            <a:ext uri="{FF2B5EF4-FFF2-40B4-BE49-F238E27FC236}">
              <a16:creationId xmlns:a16="http://schemas.microsoft.com/office/drawing/2014/main" xmlns="" id="{13AD867D-3478-4F83-9755-EBECECAC126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353" b="22433"/>
        <a:stretch/>
      </xdr:blipFill>
      <xdr:spPr>
        <a:xfrm>
          <a:off x="473068" y="34643785"/>
          <a:ext cx="1064539" cy="544285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47</xdr:row>
      <xdr:rowOff>194426</xdr:rowOff>
    </xdr:from>
    <xdr:to>
      <xdr:col>1</xdr:col>
      <xdr:colOff>1138296</xdr:colOff>
      <xdr:row>47</xdr:row>
      <xdr:rowOff>715634</xdr:rowOff>
    </xdr:to>
    <xdr:pic>
      <xdr:nvPicPr>
        <xdr:cNvPr id="105" name="95 Imagen">
          <a:extLst>
            <a:ext uri="{FF2B5EF4-FFF2-40B4-BE49-F238E27FC236}">
              <a16:creationId xmlns:a16="http://schemas.microsoft.com/office/drawing/2014/main" xmlns="" id="{4B0B34AD-CB8C-4BBB-B385-692EEE9E1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35491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48</xdr:row>
      <xdr:rowOff>194426</xdr:rowOff>
    </xdr:from>
    <xdr:to>
      <xdr:col>1</xdr:col>
      <xdr:colOff>1138296</xdr:colOff>
      <xdr:row>48</xdr:row>
      <xdr:rowOff>715634</xdr:rowOff>
    </xdr:to>
    <xdr:pic>
      <xdr:nvPicPr>
        <xdr:cNvPr id="106" name="96 Imagen">
          <a:extLst>
            <a:ext uri="{FF2B5EF4-FFF2-40B4-BE49-F238E27FC236}">
              <a16:creationId xmlns:a16="http://schemas.microsoft.com/office/drawing/2014/main" xmlns="" id="{4E214047-90FC-40BE-A012-08E325764A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36253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49</xdr:row>
      <xdr:rowOff>194414</xdr:rowOff>
    </xdr:from>
    <xdr:to>
      <xdr:col>1</xdr:col>
      <xdr:colOff>1138296</xdr:colOff>
      <xdr:row>49</xdr:row>
      <xdr:rowOff>715622</xdr:rowOff>
    </xdr:to>
    <xdr:pic>
      <xdr:nvPicPr>
        <xdr:cNvPr id="107" name="97 Imagen">
          <a:extLst>
            <a:ext uri="{FF2B5EF4-FFF2-40B4-BE49-F238E27FC236}">
              <a16:creationId xmlns:a16="http://schemas.microsoft.com/office/drawing/2014/main" xmlns="" id="{5565C407-F158-4B5A-B335-69CFCBD29F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37015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50</xdr:row>
      <xdr:rowOff>194414</xdr:rowOff>
    </xdr:from>
    <xdr:to>
      <xdr:col>1</xdr:col>
      <xdr:colOff>1138296</xdr:colOff>
      <xdr:row>50</xdr:row>
      <xdr:rowOff>715622</xdr:rowOff>
    </xdr:to>
    <xdr:pic>
      <xdr:nvPicPr>
        <xdr:cNvPr id="108" name="98 Imagen">
          <a:extLst>
            <a:ext uri="{FF2B5EF4-FFF2-40B4-BE49-F238E27FC236}">
              <a16:creationId xmlns:a16="http://schemas.microsoft.com/office/drawing/2014/main" xmlns="" id="{0FCFA3E2-27B5-4A4B-A455-94EBD053F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37777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51</xdr:row>
      <xdr:rowOff>194414</xdr:rowOff>
    </xdr:from>
    <xdr:to>
      <xdr:col>1</xdr:col>
      <xdr:colOff>1138296</xdr:colOff>
      <xdr:row>51</xdr:row>
      <xdr:rowOff>715622</xdr:rowOff>
    </xdr:to>
    <xdr:pic>
      <xdr:nvPicPr>
        <xdr:cNvPr id="109" name="99 Imagen">
          <a:extLst>
            <a:ext uri="{FF2B5EF4-FFF2-40B4-BE49-F238E27FC236}">
              <a16:creationId xmlns:a16="http://schemas.microsoft.com/office/drawing/2014/main" xmlns="" id="{3D8860C2-B310-49D8-9DD4-6C10D89A6C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38539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52</xdr:row>
      <xdr:rowOff>194414</xdr:rowOff>
    </xdr:from>
    <xdr:to>
      <xdr:col>1</xdr:col>
      <xdr:colOff>1138296</xdr:colOff>
      <xdr:row>52</xdr:row>
      <xdr:rowOff>715622</xdr:rowOff>
    </xdr:to>
    <xdr:pic>
      <xdr:nvPicPr>
        <xdr:cNvPr id="110" name="100 Imagen">
          <a:extLst>
            <a:ext uri="{FF2B5EF4-FFF2-40B4-BE49-F238E27FC236}">
              <a16:creationId xmlns:a16="http://schemas.microsoft.com/office/drawing/2014/main" xmlns="" id="{6AFC4F00-9987-43C1-8939-DFE6EC470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39301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53</xdr:row>
      <xdr:rowOff>194414</xdr:rowOff>
    </xdr:from>
    <xdr:to>
      <xdr:col>1</xdr:col>
      <xdr:colOff>1138296</xdr:colOff>
      <xdr:row>53</xdr:row>
      <xdr:rowOff>715622</xdr:rowOff>
    </xdr:to>
    <xdr:pic>
      <xdr:nvPicPr>
        <xdr:cNvPr id="111" name="101 Imagen">
          <a:extLst>
            <a:ext uri="{FF2B5EF4-FFF2-40B4-BE49-F238E27FC236}">
              <a16:creationId xmlns:a16="http://schemas.microsoft.com/office/drawing/2014/main" xmlns="" id="{AF60C65F-C1AA-491F-AB56-A0714B436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40063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54</xdr:row>
      <xdr:rowOff>194426</xdr:rowOff>
    </xdr:from>
    <xdr:to>
      <xdr:col>1</xdr:col>
      <xdr:colOff>1138296</xdr:colOff>
      <xdr:row>54</xdr:row>
      <xdr:rowOff>715634</xdr:rowOff>
    </xdr:to>
    <xdr:pic>
      <xdr:nvPicPr>
        <xdr:cNvPr id="112" name="102 Imagen">
          <a:extLst>
            <a:ext uri="{FF2B5EF4-FFF2-40B4-BE49-F238E27FC236}">
              <a16:creationId xmlns:a16="http://schemas.microsoft.com/office/drawing/2014/main" xmlns="" id="{342E8548-0E4D-4E74-B032-27F5529C9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40825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55</xdr:row>
      <xdr:rowOff>194426</xdr:rowOff>
    </xdr:from>
    <xdr:to>
      <xdr:col>1</xdr:col>
      <xdr:colOff>1138296</xdr:colOff>
      <xdr:row>55</xdr:row>
      <xdr:rowOff>715634</xdr:rowOff>
    </xdr:to>
    <xdr:pic>
      <xdr:nvPicPr>
        <xdr:cNvPr id="113" name="103 Imagen">
          <a:extLst>
            <a:ext uri="{FF2B5EF4-FFF2-40B4-BE49-F238E27FC236}">
              <a16:creationId xmlns:a16="http://schemas.microsoft.com/office/drawing/2014/main" xmlns="" id="{6D18404E-7DF7-4E0E-8B2D-8E1F96673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41587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56</xdr:row>
      <xdr:rowOff>194426</xdr:rowOff>
    </xdr:from>
    <xdr:to>
      <xdr:col>1</xdr:col>
      <xdr:colOff>1138296</xdr:colOff>
      <xdr:row>56</xdr:row>
      <xdr:rowOff>715634</xdr:rowOff>
    </xdr:to>
    <xdr:pic>
      <xdr:nvPicPr>
        <xdr:cNvPr id="114" name="104 Imagen">
          <a:extLst>
            <a:ext uri="{FF2B5EF4-FFF2-40B4-BE49-F238E27FC236}">
              <a16:creationId xmlns:a16="http://schemas.microsoft.com/office/drawing/2014/main" xmlns="" id="{6CEE6FEA-3B56-4AED-A40A-49A7FD955E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42349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57</xdr:row>
      <xdr:rowOff>194426</xdr:rowOff>
    </xdr:from>
    <xdr:to>
      <xdr:col>1</xdr:col>
      <xdr:colOff>1138296</xdr:colOff>
      <xdr:row>57</xdr:row>
      <xdr:rowOff>715634</xdr:rowOff>
    </xdr:to>
    <xdr:pic>
      <xdr:nvPicPr>
        <xdr:cNvPr id="115" name="105 Imagen">
          <a:extLst>
            <a:ext uri="{FF2B5EF4-FFF2-40B4-BE49-F238E27FC236}">
              <a16:creationId xmlns:a16="http://schemas.microsoft.com/office/drawing/2014/main" xmlns="" id="{11B6EF17-5BAC-4324-A035-82D7EC50E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43111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58</xdr:row>
      <xdr:rowOff>194426</xdr:rowOff>
    </xdr:from>
    <xdr:to>
      <xdr:col>1</xdr:col>
      <xdr:colOff>1138296</xdr:colOff>
      <xdr:row>58</xdr:row>
      <xdr:rowOff>715634</xdr:rowOff>
    </xdr:to>
    <xdr:pic>
      <xdr:nvPicPr>
        <xdr:cNvPr id="116" name="106 Imagen">
          <a:extLst>
            <a:ext uri="{FF2B5EF4-FFF2-40B4-BE49-F238E27FC236}">
              <a16:creationId xmlns:a16="http://schemas.microsoft.com/office/drawing/2014/main" xmlns="" id="{26CD4DB5-825D-4E8A-A9E1-C6771FE66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43873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59</xdr:row>
      <xdr:rowOff>194426</xdr:rowOff>
    </xdr:from>
    <xdr:to>
      <xdr:col>1</xdr:col>
      <xdr:colOff>1138296</xdr:colOff>
      <xdr:row>59</xdr:row>
      <xdr:rowOff>715634</xdr:rowOff>
    </xdr:to>
    <xdr:pic>
      <xdr:nvPicPr>
        <xdr:cNvPr id="117" name="107 Imagen">
          <a:extLst>
            <a:ext uri="{FF2B5EF4-FFF2-40B4-BE49-F238E27FC236}">
              <a16:creationId xmlns:a16="http://schemas.microsoft.com/office/drawing/2014/main" xmlns="" id="{EBBDEC56-555A-4533-A2AC-E9651CAE53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44635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60</xdr:row>
      <xdr:rowOff>194426</xdr:rowOff>
    </xdr:from>
    <xdr:to>
      <xdr:col>1</xdr:col>
      <xdr:colOff>1138296</xdr:colOff>
      <xdr:row>60</xdr:row>
      <xdr:rowOff>715634</xdr:rowOff>
    </xdr:to>
    <xdr:pic>
      <xdr:nvPicPr>
        <xdr:cNvPr id="118" name="108 Imagen">
          <a:extLst>
            <a:ext uri="{FF2B5EF4-FFF2-40B4-BE49-F238E27FC236}">
              <a16:creationId xmlns:a16="http://schemas.microsoft.com/office/drawing/2014/main" xmlns="" id="{9DE6FB06-4981-400F-B279-B64AA85722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45397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61</xdr:row>
      <xdr:rowOff>194426</xdr:rowOff>
    </xdr:from>
    <xdr:to>
      <xdr:col>1</xdr:col>
      <xdr:colOff>1138296</xdr:colOff>
      <xdr:row>61</xdr:row>
      <xdr:rowOff>715634</xdr:rowOff>
    </xdr:to>
    <xdr:pic>
      <xdr:nvPicPr>
        <xdr:cNvPr id="119" name="109 Imagen">
          <a:extLst>
            <a:ext uri="{FF2B5EF4-FFF2-40B4-BE49-F238E27FC236}">
              <a16:creationId xmlns:a16="http://schemas.microsoft.com/office/drawing/2014/main" xmlns="" id="{83B84BD9-0CDD-48A9-8B54-F7B24785BB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46159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62</xdr:row>
      <xdr:rowOff>194426</xdr:rowOff>
    </xdr:from>
    <xdr:to>
      <xdr:col>1</xdr:col>
      <xdr:colOff>1138296</xdr:colOff>
      <xdr:row>62</xdr:row>
      <xdr:rowOff>715634</xdr:rowOff>
    </xdr:to>
    <xdr:pic>
      <xdr:nvPicPr>
        <xdr:cNvPr id="120" name="110 Imagen">
          <a:extLst>
            <a:ext uri="{FF2B5EF4-FFF2-40B4-BE49-F238E27FC236}">
              <a16:creationId xmlns:a16="http://schemas.microsoft.com/office/drawing/2014/main" xmlns="" id="{3CB9B89C-AF22-4595-A3BD-329BC34BC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46921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63</xdr:row>
      <xdr:rowOff>194426</xdr:rowOff>
    </xdr:from>
    <xdr:to>
      <xdr:col>1</xdr:col>
      <xdr:colOff>1138296</xdr:colOff>
      <xdr:row>63</xdr:row>
      <xdr:rowOff>715634</xdr:rowOff>
    </xdr:to>
    <xdr:pic>
      <xdr:nvPicPr>
        <xdr:cNvPr id="121" name="111 Imagen">
          <a:extLst>
            <a:ext uri="{FF2B5EF4-FFF2-40B4-BE49-F238E27FC236}">
              <a16:creationId xmlns:a16="http://schemas.microsoft.com/office/drawing/2014/main" xmlns="" id="{BAA45C04-1C08-4270-B220-D4464C9C8B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47683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64</xdr:row>
      <xdr:rowOff>194426</xdr:rowOff>
    </xdr:from>
    <xdr:to>
      <xdr:col>1</xdr:col>
      <xdr:colOff>1138296</xdr:colOff>
      <xdr:row>64</xdr:row>
      <xdr:rowOff>715634</xdr:rowOff>
    </xdr:to>
    <xdr:pic>
      <xdr:nvPicPr>
        <xdr:cNvPr id="122" name="112 Imagen">
          <a:extLst>
            <a:ext uri="{FF2B5EF4-FFF2-40B4-BE49-F238E27FC236}">
              <a16:creationId xmlns:a16="http://schemas.microsoft.com/office/drawing/2014/main" xmlns="" id="{7E0F30F7-F39F-4CCC-BBE1-9ECA848AC8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48445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65</xdr:row>
      <xdr:rowOff>194426</xdr:rowOff>
    </xdr:from>
    <xdr:to>
      <xdr:col>1</xdr:col>
      <xdr:colOff>1138296</xdr:colOff>
      <xdr:row>65</xdr:row>
      <xdr:rowOff>715634</xdr:rowOff>
    </xdr:to>
    <xdr:pic>
      <xdr:nvPicPr>
        <xdr:cNvPr id="123" name="113 Imagen">
          <a:extLst>
            <a:ext uri="{FF2B5EF4-FFF2-40B4-BE49-F238E27FC236}">
              <a16:creationId xmlns:a16="http://schemas.microsoft.com/office/drawing/2014/main" xmlns="" id="{53B1E4CE-C6B3-40D2-9AB3-AFE86E2BC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49207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66</xdr:row>
      <xdr:rowOff>194426</xdr:rowOff>
    </xdr:from>
    <xdr:to>
      <xdr:col>1</xdr:col>
      <xdr:colOff>1138296</xdr:colOff>
      <xdr:row>66</xdr:row>
      <xdr:rowOff>715634</xdr:rowOff>
    </xdr:to>
    <xdr:pic>
      <xdr:nvPicPr>
        <xdr:cNvPr id="124" name="118 Imagen">
          <a:extLst>
            <a:ext uri="{FF2B5EF4-FFF2-40B4-BE49-F238E27FC236}">
              <a16:creationId xmlns:a16="http://schemas.microsoft.com/office/drawing/2014/main" xmlns="" id="{17112A2E-D88D-4034-98AE-80A85D87A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49969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67</xdr:row>
      <xdr:rowOff>194414</xdr:rowOff>
    </xdr:from>
    <xdr:to>
      <xdr:col>1</xdr:col>
      <xdr:colOff>1138296</xdr:colOff>
      <xdr:row>67</xdr:row>
      <xdr:rowOff>715622</xdr:rowOff>
    </xdr:to>
    <xdr:pic>
      <xdr:nvPicPr>
        <xdr:cNvPr id="125" name="130 Imagen">
          <a:extLst>
            <a:ext uri="{FF2B5EF4-FFF2-40B4-BE49-F238E27FC236}">
              <a16:creationId xmlns:a16="http://schemas.microsoft.com/office/drawing/2014/main" xmlns="" id="{006E3144-4427-40CA-A1F5-2134264DF2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50731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68</xdr:row>
      <xdr:rowOff>194414</xdr:rowOff>
    </xdr:from>
    <xdr:to>
      <xdr:col>1</xdr:col>
      <xdr:colOff>1138296</xdr:colOff>
      <xdr:row>68</xdr:row>
      <xdr:rowOff>715622</xdr:rowOff>
    </xdr:to>
    <xdr:pic>
      <xdr:nvPicPr>
        <xdr:cNvPr id="126" name="134 Imagen">
          <a:extLst>
            <a:ext uri="{FF2B5EF4-FFF2-40B4-BE49-F238E27FC236}">
              <a16:creationId xmlns:a16="http://schemas.microsoft.com/office/drawing/2014/main" xmlns="" id="{904BBE91-8ABD-4FD0-B348-40EBE8E08F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51493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69</xdr:row>
      <xdr:rowOff>194414</xdr:rowOff>
    </xdr:from>
    <xdr:to>
      <xdr:col>1</xdr:col>
      <xdr:colOff>1138296</xdr:colOff>
      <xdr:row>69</xdr:row>
      <xdr:rowOff>715622</xdr:rowOff>
    </xdr:to>
    <xdr:pic>
      <xdr:nvPicPr>
        <xdr:cNvPr id="127" name="139 Imagen">
          <a:extLst>
            <a:ext uri="{FF2B5EF4-FFF2-40B4-BE49-F238E27FC236}">
              <a16:creationId xmlns:a16="http://schemas.microsoft.com/office/drawing/2014/main" xmlns="" id="{62D6BC90-D782-4163-B74E-FF5FD4847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52255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70</xdr:row>
      <xdr:rowOff>194414</xdr:rowOff>
    </xdr:from>
    <xdr:to>
      <xdr:col>1</xdr:col>
      <xdr:colOff>1138296</xdr:colOff>
      <xdr:row>70</xdr:row>
      <xdr:rowOff>715622</xdr:rowOff>
    </xdr:to>
    <xdr:pic>
      <xdr:nvPicPr>
        <xdr:cNvPr id="128" name="142 Imagen">
          <a:extLst>
            <a:ext uri="{FF2B5EF4-FFF2-40B4-BE49-F238E27FC236}">
              <a16:creationId xmlns:a16="http://schemas.microsoft.com/office/drawing/2014/main" xmlns="" id="{CC3085ED-F817-439A-82BE-DB5EE3FA7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53017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71</xdr:row>
      <xdr:rowOff>194414</xdr:rowOff>
    </xdr:from>
    <xdr:to>
      <xdr:col>1</xdr:col>
      <xdr:colOff>1138296</xdr:colOff>
      <xdr:row>71</xdr:row>
      <xdr:rowOff>715622</xdr:rowOff>
    </xdr:to>
    <xdr:pic>
      <xdr:nvPicPr>
        <xdr:cNvPr id="129" name="146 Imagen">
          <a:extLst>
            <a:ext uri="{FF2B5EF4-FFF2-40B4-BE49-F238E27FC236}">
              <a16:creationId xmlns:a16="http://schemas.microsoft.com/office/drawing/2014/main" xmlns="" id="{78FEAC01-CA21-4748-8E92-A7A9FFEA6E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53779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72</xdr:row>
      <xdr:rowOff>194414</xdr:rowOff>
    </xdr:from>
    <xdr:to>
      <xdr:col>1</xdr:col>
      <xdr:colOff>1138296</xdr:colOff>
      <xdr:row>72</xdr:row>
      <xdr:rowOff>715622</xdr:rowOff>
    </xdr:to>
    <xdr:pic>
      <xdr:nvPicPr>
        <xdr:cNvPr id="130" name="147 Imagen">
          <a:extLst>
            <a:ext uri="{FF2B5EF4-FFF2-40B4-BE49-F238E27FC236}">
              <a16:creationId xmlns:a16="http://schemas.microsoft.com/office/drawing/2014/main" xmlns="" id="{B5893756-8FF7-491A-9EE8-9B4F2286A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54541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73</xdr:row>
      <xdr:rowOff>194426</xdr:rowOff>
    </xdr:from>
    <xdr:to>
      <xdr:col>1</xdr:col>
      <xdr:colOff>1138296</xdr:colOff>
      <xdr:row>73</xdr:row>
      <xdr:rowOff>715634</xdr:rowOff>
    </xdr:to>
    <xdr:pic>
      <xdr:nvPicPr>
        <xdr:cNvPr id="131" name="148 Imagen">
          <a:extLst>
            <a:ext uri="{FF2B5EF4-FFF2-40B4-BE49-F238E27FC236}">
              <a16:creationId xmlns:a16="http://schemas.microsoft.com/office/drawing/2014/main" xmlns="" id="{F8FE58AE-CC72-472F-BDEA-64CC59F8F3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55303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74</xdr:row>
      <xdr:rowOff>194414</xdr:rowOff>
    </xdr:from>
    <xdr:to>
      <xdr:col>1</xdr:col>
      <xdr:colOff>1138296</xdr:colOff>
      <xdr:row>74</xdr:row>
      <xdr:rowOff>715622</xdr:rowOff>
    </xdr:to>
    <xdr:pic>
      <xdr:nvPicPr>
        <xdr:cNvPr id="132" name="150 Imagen">
          <a:extLst>
            <a:ext uri="{FF2B5EF4-FFF2-40B4-BE49-F238E27FC236}">
              <a16:creationId xmlns:a16="http://schemas.microsoft.com/office/drawing/2014/main" xmlns="" id="{E0CC53E5-A06A-4892-A765-88D29304B1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56065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75</xdr:row>
      <xdr:rowOff>194414</xdr:rowOff>
    </xdr:from>
    <xdr:to>
      <xdr:col>1</xdr:col>
      <xdr:colOff>1138296</xdr:colOff>
      <xdr:row>75</xdr:row>
      <xdr:rowOff>715622</xdr:rowOff>
    </xdr:to>
    <xdr:pic>
      <xdr:nvPicPr>
        <xdr:cNvPr id="133" name="151 Imagen">
          <a:extLst>
            <a:ext uri="{FF2B5EF4-FFF2-40B4-BE49-F238E27FC236}">
              <a16:creationId xmlns:a16="http://schemas.microsoft.com/office/drawing/2014/main" xmlns="" id="{70D0975F-4A02-4E72-8381-83381A31E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56827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76</xdr:row>
      <xdr:rowOff>194414</xdr:rowOff>
    </xdr:from>
    <xdr:to>
      <xdr:col>1</xdr:col>
      <xdr:colOff>1138296</xdr:colOff>
      <xdr:row>76</xdr:row>
      <xdr:rowOff>715622</xdr:rowOff>
    </xdr:to>
    <xdr:pic>
      <xdr:nvPicPr>
        <xdr:cNvPr id="134" name="153 Imagen">
          <a:extLst>
            <a:ext uri="{FF2B5EF4-FFF2-40B4-BE49-F238E27FC236}">
              <a16:creationId xmlns:a16="http://schemas.microsoft.com/office/drawing/2014/main" xmlns="" id="{C7527C91-CDE8-4952-9BBB-3EAD2CD2A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57589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77</xdr:row>
      <xdr:rowOff>194426</xdr:rowOff>
    </xdr:from>
    <xdr:to>
      <xdr:col>1</xdr:col>
      <xdr:colOff>1138296</xdr:colOff>
      <xdr:row>77</xdr:row>
      <xdr:rowOff>715634</xdr:rowOff>
    </xdr:to>
    <xdr:pic>
      <xdr:nvPicPr>
        <xdr:cNvPr id="135" name="155 Imagen">
          <a:extLst>
            <a:ext uri="{FF2B5EF4-FFF2-40B4-BE49-F238E27FC236}">
              <a16:creationId xmlns:a16="http://schemas.microsoft.com/office/drawing/2014/main" xmlns="" id="{3A106551-751F-4507-9408-E9278AEC3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58351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78</xdr:row>
      <xdr:rowOff>194414</xdr:rowOff>
    </xdr:from>
    <xdr:to>
      <xdr:col>1</xdr:col>
      <xdr:colOff>1138296</xdr:colOff>
      <xdr:row>78</xdr:row>
      <xdr:rowOff>715622</xdr:rowOff>
    </xdr:to>
    <xdr:pic>
      <xdr:nvPicPr>
        <xdr:cNvPr id="136" name="156 Imagen">
          <a:extLst>
            <a:ext uri="{FF2B5EF4-FFF2-40B4-BE49-F238E27FC236}">
              <a16:creationId xmlns:a16="http://schemas.microsoft.com/office/drawing/2014/main" xmlns="" id="{D3E49E17-1471-457B-810E-753883896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59113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235857</xdr:colOff>
      <xdr:row>79</xdr:row>
      <xdr:rowOff>136071</xdr:rowOff>
    </xdr:from>
    <xdr:to>
      <xdr:col>1</xdr:col>
      <xdr:colOff>1133928</xdr:colOff>
      <xdr:row>79</xdr:row>
      <xdr:rowOff>678150</xdr:rowOff>
    </xdr:to>
    <xdr:pic>
      <xdr:nvPicPr>
        <xdr:cNvPr id="137" name="158 Imagen">
          <a:extLst>
            <a:ext uri="{FF2B5EF4-FFF2-40B4-BE49-F238E27FC236}">
              <a16:creationId xmlns:a16="http://schemas.microsoft.com/office/drawing/2014/main" xmlns="" id="{384A731D-CD1C-4B44-B7BE-99DFF50D7F8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539" t="27579" r="11616" b="26224"/>
        <a:stretch/>
      </xdr:blipFill>
      <xdr:spPr>
        <a:xfrm>
          <a:off x="616857" y="59817000"/>
          <a:ext cx="898071" cy="542079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80</xdr:row>
      <xdr:rowOff>194414</xdr:rowOff>
    </xdr:from>
    <xdr:to>
      <xdr:col>1</xdr:col>
      <xdr:colOff>1138296</xdr:colOff>
      <xdr:row>80</xdr:row>
      <xdr:rowOff>715622</xdr:rowOff>
    </xdr:to>
    <xdr:pic>
      <xdr:nvPicPr>
        <xdr:cNvPr id="138" name="159 Imagen">
          <a:extLst>
            <a:ext uri="{FF2B5EF4-FFF2-40B4-BE49-F238E27FC236}">
              <a16:creationId xmlns:a16="http://schemas.microsoft.com/office/drawing/2014/main" xmlns="" id="{7B07C55F-6B5E-4E24-A15A-0A6D98CAA2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60637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178248</xdr:colOff>
      <xdr:row>81</xdr:row>
      <xdr:rowOff>145143</xdr:rowOff>
    </xdr:from>
    <xdr:to>
      <xdr:col>1</xdr:col>
      <xdr:colOff>1129224</xdr:colOff>
      <xdr:row>81</xdr:row>
      <xdr:rowOff>653143</xdr:rowOff>
    </xdr:to>
    <xdr:pic>
      <xdr:nvPicPr>
        <xdr:cNvPr id="139" name="160 Imagen">
          <a:extLst>
            <a:ext uri="{FF2B5EF4-FFF2-40B4-BE49-F238E27FC236}">
              <a16:creationId xmlns:a16="http://schemas.microsoft.com/office/drawing/2014/main" xmlns="" id="{F77CC1CB-C7E1-4FAA-8ED1-BD1B458498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557" b="14700"/>
        <a:stretch/>
      </xdr:blipFill>
      <xdr:spPr>
        <a:xfrm>
          <a:off x="559248" y="61350072"/>
          <a:ext cx="950976" cy="508000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82</xdr:row>
      <xdr:rowOff>36284</xdr:rowOff>
    </xdr:from>
    <xdr:to>
      <xdr:col>1</xdr:col>
      <xdr:colOff>1138296</xdr:colOff>
      <xdr:row>82</xdr:row>
      <xdr:rowOff>733776</xdr:rowOff>
    </xdr:to>
    <xdr:pic>
      <xdr:nvPicPr>
        <xdr:cNvPr id="140" name="163 Imagen">
          <a:extLst>
            <a:ext uri="{FF2B5EF4-FFF2-40B4-BE49-F238E27FC236}">
              <a16:creationId xmlns:a16="http://schemas.microsoft.com/office/drawing/2014/main" xmlns="" id="{B269191E-46E7-45B5-8B5C-D6E5EA02B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62003213"/>
          <a:ext cx="950976" cy="697492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83</xdr:row>
      <xdr:rowOff>194414</xdr:rowOff>
    </xdr:from>
    <xdr:to>
      <xdr:col>1</xdr:col>
      <xdr:colOff>1138296</xdr:colOff>
      <xdr:row>83</xdr:row>
      <xdr:rowOff>715622</xdr:rowOff>
    </xdr:to>
    <xdr:pic>
      <xdr:nvPicPr>
        <xdr:cNvPr id="141" name="165 Imagen">
          <a:extLst>
            <a:ext uri="{FF2B5EF4-FFF2-40B4-BE49-F238E27FC236}">
              <a16:creationId xmlns:a16="http://schemas.microsoft.com/office/drawing/2014/main" xmlns="" id="{D8C4694F-E2B3-41BD-9015-838AAC53B4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62923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84</xdr:row>
      <xdr:rowOff>194414</xdr:rowOff>
    </xdr:from>
    <xdr:to>
      <xdr:col>1</xdr:col>
      <xdr:colOff>1138296</xdr:colOff>
      <xdr:row>84</xdr:row>
      <xdr:rowOff>715622</xdr:rowOff>
    </xdr:to>
    <xdr:pic>
      <xdr:nvPicPr>
        <xdr:cNvPr id="142" name="166 Imagen">
          <a:extLst>
            <a:ext uri="{FF2B5EF4-FFF2-40B4-BE49-F238E27FC236}">
              <a16:creationId xmlns:a16="http://schemas.microsoft.com/office/drawing/2014/main" xmlns="" id="{C9F7AC23-D5B4-46E0-B1E3-818BBC02FA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63685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85</xdr:row>
      <xdr:rowOff>194414</xdr:rowOff>
    </xdr:from>
    <xdr:to>
      <xdr:col>1</xdr:col>
      <xdr:colOff>1138296</xdr:colOff>
      <xdr:row>85</xdr:row>
      <xdr:rowOff>715622</xdr:rowOff>
    </xdr:to>
    <xdr:pic>
      <xdr:nvPicPr>
        <xdr:cNvPr id="143" name="167 Imagen">
          <a:extLst>
            <a:ext uri="{FF2B5EF4-FFF2-40B4-BE49-F238E27FC236}">
              <a16:creationId xmlns:a16="http://schemas.microsoft.com/office/drawing/2014/main" xmlns="" id="{93FC07A8-19B9-4D3D-A563-5377F6846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64447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86</xdr:row>
      <xdr:rowOff>194414</xdr:rowOff>
    </xdr:from>
    <xdr:to>
      <xdr:col>1</xdr:col>
      <xdr:colOff>1138296</xdr:colOff>
      <xdr:row>86</xdr:row>
      <xdr:rowOff>715622</xdr:rowOff>
    </xdr:to>
    <xdr:pic>
      <xdr:nvPicPr>
        <xdr:cNvPr id="144" name="168 Imagen">
          <a:extLst>
            <a:ext uri="{FF2B5EF4-FFF2-40B4-BE49-F238E27FC236}">
              <a16:creationId xmlns:a16="http://schemas.microsoft.com/office/drawing/2014/main" xmlns="" id="{8D5AD9DD-2A40-4DE1-BE27-0DBB64003B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65209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87</xdr:row>
      <xdr:rowOff>99786</xdr:rowOff>
    </xdr:from>
    <xdr:to>
      <xdr:col>1</xdr:col>
      <xdr:colOff>1129393</xdr:colOff>
      <xdr:row>87</xdr:row>
      <xdr:rowOff>671286</xdr:rowOff>
    </xdr:to>
    <xdr:pic>
      <xdr:nvPicPr>
        <xdr:cNvPr id="145" name="169 Imagen">
          <a:extLst>
            <a:ext uri="{FF2B5EF4-FFF2-40B4-BE49-F238E27FC236}">
              <a16:creationId xmlns:a16="http://schemas.microsoft.com/office/drawing/2014/main" xmlns="" id="{51E5498D-8FF9-4AA1-B944-BA5687998F2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6" t="27263" r="10662" b="27011"/>
        <a:stretch/>
      </xdr:blipFill>
      <xdr:spPr>
        <a:xfrm>
          <a:off x="571500" y="65876715"/>
          <a:ext cx="938893" cy="571500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88</xdr:row>
      <xdr:rowOff>194414</xdr:rowOff>
    </xdr:from>
    <xdr:to>
      <xdr:col>1</xdr:col>
      <xdr:colOff>1138296</xdr:colOff>
      <xdr:row>88</xdr:row>
      <xdr:rowOff>715622</xdr:rowOff>
    </xdr:to>
    <xdr:pic>
      <xdr:nvPicPr>
        <xdr:cNvPr id="146" name="170 Imagen">
          <a:extLst>
            <a:ext uri="{FF2B5EF4-FFF2-40B4-BE49-F238E27FC236}">
              <a16:creationId xmlns:a16="http://schemas.microsoft.com/office/drawing/2014/main" xmlns="" id="{EAD8148F-EE1D-4F49-8DE5-BFE82D35C6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66733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89</xdr:row>
      <xdr:rowOff>194426</xdr:rowOff>
    </xdr:from>
    <xdr:to>
      <xdr:col>1</xdr:col>
      <xdr:colOff>1138296</xdr:colOff>
      <xdr:row>89</xdr:row>
      <xdr:rowOff>715634</xdr:rowOff>
    </xdr:to>
    <xdr:pic>
      <xdr:nvPicPr>
        <xdr:cNvPr id="147" name="171 Imagen">
          <a:extLst>
            <a:ext uri="{FF2B5EF4-FFF2-40B4-BE49-F238E27FC236}">
              <a16:creationId xmlns:a16="http://schemas.microsoft.com/office/drawing/2014/main" xmlns="" id="{FDB121B7-EEB3-4B3B-8572-7546B98954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67495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90</xdr:row>
      <xdr:rowOff>194426</xdr:rowOff>
    </xdr:from>
    <xdr:to>
      <xdr:col>1</xdr:col>
      <xdr:colOff>1138296</xdr:colOff>
      <xdr:row>90</xdr:row>
      <xdr:rowOff>715634</xdr:rowOff>
    </xdr:to>
    <xdr:pic>
      <xdr:nvPicPr>
        <xdr:cNvPr id="148" name="172 Imagen">
          <a:extLst>
            <a:ext uri="{FF2B5EF4-FFF2-40B4-BE49-F238E27FC236}">
              <a16:creationId xmlns:a16="http://schemas.microsoft.com/office/drawing/2014/main" xmlns="" id="{007DECFB-F141-4FAF-A9B7-E873897399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68257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91</xdr:row>
      <xdr:rowOff>194414</xdr:rowOff>
    </xdr:from>
    <xdr:to>
      <xdr:col>1</xdr:col>
      <xdr:colOff>1138296</xdr:colOff>
      <xdr:row>91</xdr:row>
      <xdr:rowOff>715622</xdr:rowOff>
    </xdr:to>
    <xdr:pic>
      <xdr:nvPicPr>
        <xdr:cNvPr id="149" name="173 Imagen">
          <a:extLst>
            <a:ext uri="{FF2B5EF4-FFF2-40B4-BE49-F238E27FC236}">
              <a16:creationId xmlns:a16="http://schemas.microsoft.com/office/drawing/2014/main" xmlns="" id="{1F7BA12D-F8A7-455F-9A4B-C02078262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69019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92</xdr:row>
      <xdr:rowOff>194414</xdr:rowOff>
    </xdr:from>
    <xdr:to>
      <xdr:col>1</xdr:col>
      <xdr:colOff>1138296</xdr:colOff>
      <xdr:row>92</xdr:row>
      <xdr:rowOff>715622</xdr:rowOff>
    </xdr:to>
    <xdr:pic>
      <xdr:nvPicPr>
        <xdr:cNvPr id="150" name="174 Imagen">
          <a:extLst>
            <a:ext uri="{FF2B5EF4-FFF2-40B4-BE49-F238E27FC236}">
              <a16:creationId xmlns:a16="http://schemas.microsoft.com/office/drawing/2014/main" xmlns="" id="{0914EB82-4BD9-4377-B460-3AFD264EBF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69781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93</xdr:row>
      <xdr:rowOff>194426</xdr:rowOff>
    </xdr:from>
    <xdr:to>
      <xdr:col>1</xdr:col>
      <xdr:colOff>1138296</xdr:colOff>
      <xdr:row>93</xdr:row>
      <xdr:rowOff>715634</xdr:rowOff>
    </xdr:to>
    <xdr:pic>
      <xdr:nvPicPr>
        <xdr:cNvPr id="151" name="175 Imagen">
          <a:extLst>
            <a:ext uri="{FF2B5EF4-FFF2-40B4-BE49-F238E27FC236}">
              <a16:creationId xmlns:a16="http://schemas.microsoft.com/office/drawing/2014/main" xmlns="" id="{8963446D-AC1C-4914-87AC-A7E61AE5A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70543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94</xdr:row>
      <xdr:rowOff>194426</xdr:rowOff>
    </xdr:from>
    <xdr:to>
      <xdr:col>1</xdr:col>
      <xdr:colOff>1138296</xdr:colOff>
      <xdr:row>94</xdr:row>
      <xdr:rowOff>715634</xdr:rowOff>
    </xdr:to>
    <xdr:pic>
      <xdr:nvPicPr>
        <xdr:cNvPr id="152" name="176 Imagen">
          <a:extLst>
            <a:ext uri="{FF2B5EF4-FFF2-40B4-BE49-F238E27FC236}">
              <a16:creationId xmlns:a16="http://schemas.microsoft.com/office/drawing/2014/main" xmlns="" id="{644DDBB2-39F0-4D1A-BD48-B2979819CF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71305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95</xdr:row>
      <xdr:rowOff>194426</xdr:rowOff>
    </xdr:from>
    <xdr:to>
      <xdr:col>1</xdr:col>
      <xdr:colOff>1138296</xdr:colOff>
      <xdr:row>95</xdr:row>
      <xdr:rowOff>715634</xdr:rowOff>
    </xdr:to>
    <xdr:pic>
      <xdr:nvPicPr>
        <xdr:cNvPr id="153" name="177 Imagen">
          <a:extLst>
            <a:ext uri="{FF2B5EF4-FFF2-40B4-BE49-F238E27FC236}">
              <a16:creationId xmlns:a16="http://schemas.microsoft.com/office/drawing/2014/main" xmlns="" id="{140795D2-9135-47C9-A3EB-4D62EDD219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72067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96</xdr:row>
      <xdr:rowOff>194426</xdr:rowOff>
    </xdr:from>
    <xdr:to>
      <xdr:col>1</xdr:col>
      <xdr:colOff>1138296</xdr:colOff>
      <xdr:row>96</xdr:row>
      <xdr:rowOff>715634</xdr:rowOff>
    </xdr:to>
    <xdr:pic>
      <xdr:nvPicPr>
        <xdr:cNvPr id="154" name="178 Imagen">
          <a:extLst>
            <a:ext uri="{FF2B5EF4-FFF2-40B4-BE49-F238E27FC236}">
              <a16:creationId xmlns:a16="http://schemas.microsoft.com/office/drawing/2014/main" xmlns="" id="{88BEDE8A-91CC-4A50-B229-2ADFBCFDE5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72829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97</xdr:row>
      <xdr:rowOff>194426</xdr:rowOff>
    </xdr:from>
    <xdr:to>
      <xdr:col>1</xdr:col>
      <xdr:colOff>1138296</xdr:colOff>
      <xdr:row>97</xdr:row>
      <xdr:rowOff>715634</xdr:rowOff>
    </xdr:to>
    <xdr:pic>
      <xdr:nvPicPr>
        <xdr:cNvPr id="155" name="179 Imagen">
          <a:extLst>
            <a:ext uri="{FF2B5EF4-FFF2-40B4-BE49-F238E27FC236}">
              <a16:creationId xmlns:a16="http://schemas.microsoft.com/office/drawing/2014/main" xmlns="" id="{FDB51ED3-98F1-4391-BD81-4A349F0A8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73591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98</xdr:row>
      <xdr:rowOff>194425</xdr:rowOff>
    </xdr:from>
    <xdr:to>
      <xdr:col>1</xdr:col>
      <xdr:colOff>1138296</xdr:colOff>
      <xdr:row>98</xdr:row>
      <xdr:rowOff>715633</xdr:rowOff>
    </xdr:to>
    <xdr:pic>
      <xdr:nvPicPr>
        <xdr:cNvPr id="156" name="182 Imagen">
          <a:extLst>
            <a:ext uri="{FF2B5EF4-FFF2-40B4-BE49-F238E27FC236}">
              <a16:creationId xmlns:a16="http://schemas.microsoft.com/office/drawing/2014/main" xmlns="" id="{C48AB007-501F-499F-AC60-012AD906F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74353354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99</xdr:row>
      <xdr:rowOff>194425</xdr:rowOff>
    </xdr:from>
    <xdr:to>
      <xdr:col>1</xdr:col>
      <xdr:colOff>1138296</xdr:colOff>
      <xdr:row>99</xdr:row>
      <xdr:rowOff>715633</xdr:rowOff>
    </xdr:to>
    <xdr:pic>
      <xdr:nvPicPr>
        <xdr:cNvPr id="157" name="183 Imagen">
          <a:extLst>
            <a:ext uri="{FF2B5EF4-FFF2-40B4-BE49-F238E27FC236}">
              <a16:creationId xmlns:a16="http://schemas.microsoft.com/office/drawing/2014/main" xmlns="" id="{9092281A-8530-496F-A02D-5B2A3D910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75115354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100</xdr:row>
      <xdr:rowOff>194414</xdr:rowOff>
    </xdr:from>
    <xdr:to>
      <xdr:col>1</xdr:col>
      <xdr:colOff>1138296</xdr:colOff>
      <xdr:row>100</xdr:row>
      <xdr:rowOff>715622</xdr:rowOff>
    </xdr:to>
    <xdr:pic>
      <xdr:nvPicPr>
        <xdr:cNvPr id="158" name="186 Imagen">
          <a:extLst>
            <a:ext uri="{FF2B5EF4-FFF2-40B4-BE49-F238E27FC236}">
              <a16:creationId xmlns:a16="http://schemas.microsoft.com/office/drawing/2014/main" xmlns="" id="{A8FFAC54-2457-4870-A11B-5524F522B2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75877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101</xdr:row>
      <xdr:rowOff>194425</xdr:rowOff>
    </xdr:from>
    <xdr:to>
      <xdr:col>1</xdr:col>
      <xdr:colOff>1138296</xdr:colOff>
      <xdr:row>101</xdr:row>
      <xdr:rowOff>715633</xdr:rowOff>
    </xdr:to>
    <xdr:pic>
      <xdr:nvPicPr>
        <xdr:cNvPr id="159" name="187 Imagen">
          <a:extLst>
            <a:ext uri="{FF2B5EF4-FFF2-40B4-BE49-F238E27FC236}">
              <a16:creationId xmlns:a16="http://schemas.microsoft.com/office/drawing/2014/main" xmlns="" id="{10A0B009-2DC5-41FC-9487-E6C71CCC5B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76639354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102</xdr:row>
      <xdr:rowOff>194425</xdr:rowOff>
    </xdr:from>
    <xdr:to>
      <xdr:col>1</xdr:col>
      <xdr:colOff>1138296</xdr:colOff>
      <xdr:row>102</xdr:row>
      <xdr:rowOff>715633</xdr:rowOff>
    </xdr:to>
    <xdr:pic>
      <xdr:nvPicPr>
        <xdr:cNvPr id="160" name="190 Imagen">
          <a:extLst>
            <a:ext uri="{FF2B5EF4-FFF2-40B4-BE49-F238E27FC236}">
              <a16:creationId xmlns:a16="http://schemas.microsoft.com/office/drawing/2014/main" xmlns="" id="{C84033EC-C7BD-4F8B-843A-9CDED6300B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77401354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103</xdr:row>
      <xdr:rowOff>194415</xdr:rowOff>
    </xdr:from>
    <xdr:to>
      <xdr:col>1</xdr:col>
      <xdr:colOff>1138296</xdr:colOff>
      <xdr:row>103</xdr:row>
      <xdr:rowOff>715623</xdr:rowOff>
    </xdr:to>
    <xdr:pic>
      <xdr:nvPicPr>
        <xdr:cNvPr id="161" name="191 Imagen">
          <a:extLst>
            <a:ext uri="{FF2B5EF4-FFF2-40B4-BE49-F238E27FC236}">
              <a16:creationId xmlns:a16="http://schemas.microsoft.com/office/drawing/2014/main" xmlns="" id="{EE1AE05E-4749-4159-A1F5-C1FC7E565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78163344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104</xdr:row>
      <xdr:rowOff>194414</xdr:rowOff>
    </xdr:from>
    <xdr:to>
      <xdr:col>1</xdr:col>
      <xdr:colOff>1138296</xdr:colOff>
      <xdr:row>104</xdr:row>
      <xdr:rowOff>715622</xdr:rowOff>
    </xdr:to>
    <xdr:pic>
      <xdr:nvPicPr>
        <xdr:cNvPr id="162" name="192 Imagen">
          <a:extLst>
            <a:ext uri="{FF2B5EF4-FFF2-40B4-BE49-F238E27FC236}">
              <a16:creationId xmlns:a16="http://schemas.microsoft.com/office/drawing/2014/main" xmlns="" id="{B410D428-D839-43C7-B771-C8696EC8D4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78925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105</xdr:row>
      <xdr:rowOff>194414</xdr:rowOff>
    </xdr:from>
    <xdr:to>
      <xdr:col>1</xdr:col>
      <xdr:colOff>1138296</xdr:colOff>
      <xdr:row>105</xdr:row>
      <xdr:rowOff>715622</xdr:rowOff>
    </xdr:to>
    <xdr:pic>
      <xdr:nvPicPr>
        <xdr:cNvPr id="163" name="193 Imagen">
          <a:extLst>
            <a:ext uri="{FF2B5EF4-FFF2-40B4-BE49-F238E27FC236}">
              <a16:creationId xmlns:a16="http://schemas.microsoft.com/office/drawing/2014/main" xmlns="" id="{EB513CD6-F8F0-4C7B-AC79-F15195F0A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79687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106</xdr:row>
      <xdr:rowOff>194426</xdr:rowOff>
    </xdr:from>
    <xdr:to>
      <xdr:col>1</xdr:col>
      <xdr:colOff>1138296</xdr:colOff>
      <xdr:row>106</xdr:row>
      <xdr:rowOff>715634</xdr:rowOff>
    </xdr:to>
    <xdr:pic>
      <xdr:nvPicPr>
        <xdr:cNvPr id="164" name="194 Imagen">
          <a:extLst>
            <a:ext uri="{FF2B5EF4-FFF2-40B4-BE49-F238E27FC236}">
              <a16:creationId xmlns:a16="http://schemas.microsoft.com/office/drawing/2014/main" xmlns="" id="{7963244B-D9A9-44FE-ACA9-C3F02961E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80449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107</xdr:row>
      <xdr:rowOff>194425</xdr:rowOff>
    </xdr:from>
    <xdr:to>
      <xdr:col>1</xdr:col>
      <xdr:colOff>1138296</xdr:colOff>
      <xdr:row>107</xdr:row>
      <xdr:rowOff>715633</xdr:rowOff>
    </xdr:to>
    <xdr:pic>
      <xdr:nvPicPr>
        <xdr:cNvPr id="165" name="197 Imagen">
          <a:extLst>
            <a:ext uri="{FF2B5EF4-FFF2-40B4-BE49-F238E27FC236}">
              <a16:creationId xmlns:a16="http://schemas.microsoft.com/office/drawing/2014/main" xmlns="" id="{72417171-7264-4677-A1BC-C6549B450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81211354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108</xdr:row>
      <xdr:rowOff>194426</xdr:rowOff>
    </xdr:from>
    <xdr:to>
      <xdr:col>1</xdr:col>
      <xdr:colOff>1138296</xdr:colOff>
      <xdr:row>108</xdr:row>
      <xdr:rowOff>715634</xdr:rowOff>
    </xdr:to>
    <xdr:pic>
      <xdr:nvPicPr>
        <xdr:cNvPr id="166" name="198 Imagen">
          <a:extLst>
            <a:ext uri="{FF2B5EF4-FFF2-40B4-BE49-F238E27FC236}">
              <a16:creationId xmlns:a16="http://schemas.microsoft.com/office/drawing/2014/main" xmlns="" id="{3BE3EE28-4E08-455D-AB47-6738F6276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81973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109</xdr:row>
      <xdr:rowOff>194426</xdr:rowOff>
    </xdr:from>
    <xdr:to>
      <xdr:col>1</xdr:col>
      <xdr:colOff>1138296</xdr:colOff>
      <xdr:row>109</xdr:row>
      <xdr:rowOff>715634</xdr:rowOff>
    </xdr:to>
    <xdr:pic>
      <xdr:nvPicPr>
        <xdr:cNvPr id="167" name="201 Imagen">
          <a:extLst>
            <a:ext uri="{FF2B5EF4-FFF2-40B4-BE49-F238E27FC236}">
              <a16:creationId xmlns:a16="http://schemas.microsoft.com/office/drawing/2014/main" xmlns="" id="{49007C23-9580-4EF1-84A2-801E13984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82735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110</xdr:row>
      <xdr:rowOff>194414</xdr:rowOff>
    </xdr:from>
    <xdr:to>
      <xdr:col>1</xdr:col>
      <xdr:colOff>1138296</xdr:colOff>
      <xdr:row>110</xdr:row>
      <xdr:rowOff>715622</xdr:rowOff>
    </xdr:to>
    <xdr:pic>
      <xdr:nvPicPr>
        <xdr:cNvPr id="168" name="202 Imagen">
          <a:extLst>
            <a:ext uri="{FF2B5EF4-FFF2-40B4-BE49-F238E27FC236}">
              <a16:creationId xmlns:a16="http://schemas.microsoft.com/office/drawing/2014/main" xmlns="" id="{FD8CFD3A-4073-43C8-B08E-8C29A1C0A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83497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136072</xdr:colOff>
      <xdr:row>111</xdr:row>
      <xdr:rowOff>136071</xdr:rowOff>
    </xdr:from>
    <xdr:to>
      <xdr:col>1</xdr:col>
      <xdr:colOff>1135171</xdr:colOff>
      <xdr:row>111</xdr:row>
      <xdr:rowOff>680356</xdr:rowOff>
    </xdr:to>
    <xdr:pic>
      <xdr:nvPicPr>
        <xdr:cNvPr id="169" name="203 Imagen">
          <a:extLst>
            <a:ext uri="{FF2B5EF4-FFF2-40B4-BE49-F238E27FC236}">
              <a16:creationId xmlns:a16="http://schemas.microsoft.com/office/drawing/2014/main" xmlns="" id="{4F0CAF36-D22F-49C7-B447-364DFE7FBC4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003" t="29036" r="13751" b="34709"/>
        <a:stretch/>
      </xdr:blipFill>
      <xdr:spPr>
        <a:xfrm>
          <a:off x="517072" y="84201000"/>
          <a:ext cx="999099" cy="544285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112</xdr:row>
      <xdr:rowOff>194426</xdr:rowOff>
    </xdr:from>
    <xdr:to>
      <xdr:col>1</xdr:col>
      <xdr:colOff>1138296</xdr:colOff>
      <xdr:row>112</xdr:row>
      <xdr:rowOff>715634</xdr:rowOff>
    </xdr:to>
    <xdr:pic>
      <xdr:nvPicPr>
        <xdr:cNvPr id="170" name="206 Imagen">
          <a:extLst>
            <a:ext uri="{FF2B5EF4-FFF2-40B4-BE49-F238E27FC236}">
              <a16:creationId xmlns:a16="http://schemas.microsoft.com/office/drawing/2014/main" xmlns="" id="{1109B042-0AA5-42CD-A0AC-E1081474BB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85021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113</xdr:row>
      <xdr:rowOff>194426</xdr:rowOff>
    </xdr:from>
    <xdr:to>
      <xdr:col>1</xdr:col>
      <xdr:colOff>1138296</xdr:colOff>
      <xdr:row>113</xdr:row>
      <xdr:rowOff>715634</xdr:rowOff>
    </xdr:to>
    <xdr:pic>
      <xdr:nvPicPr>
        <xdr:cNvPr id="171" name="209 Imagen">
          <a:extLst>
            <a:ext uri="{FF2B5EF4-FFF2-40B4-BE49-F238E27FC236}">
              <a16:creationId xmlns:a16="http://schemas.microsoft.com/office/drawing/2014/main" xmlns="" id="{6A64FCDD-8794-4AC9-9BA9-B15C2A572A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85783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114</xdr:row>
      <xdr:rowOff>194426</xdr:rowOff>
    </xdr:from>
    <xdr:to>
      <xdr:col>1</xdr:col>
      <xdr:colOff>1138296</xdr:colOff>
      <xdr:row>114</xdr:row>
      <xdr:rowOff>715634</xdr:rowOff>
    </xdr:to>
    <xdr:pic>
      <xdr:nvPicPr>
        <xdr:cNvPr id="172" name="212 Imagen">
          <a:extLst>
            <a:ext uri="{FF2B5EF4-FFF2-40B4-BE49-F238E27FC236}">
              <a16:creationId xmlns:a16="http://schemas.microsoft.com/office/drawing/2014/main" xmlns="" id="{87D1389A-BBC5-4B9F-8506-47FA0B943F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86545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115</xdr:row>
      <xdr:rowOff>194414</xdr:rowOff>
    </xdr:from>
    <xdr:to>
      <xdr:col>1</xdr:col>
      <xdr:colOff>1138296</xdr:colOff>
      <xdr:row>115</xdr:row>
      <xdr:rowOff>715622</xdr:rowOff>
    </xdr:to>
    <xdr:pic>
      <xdr:nvPicPr>
        <xdr:cNvPr id="173" name="213 Imagen">
          <a:extLst>
            <a:ext uri="{FF2B5EF4-FFF2-40B4-BE49-F238E27FC236}">
              <a16:creationId xmlns:a16="http://schemas.microsoft.com/office/drawing/2014/main" xmlns="" id="{60D2EF17-3E63-47CF-9B63-1120FAF51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87307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116</xdr:row>
      <xdr:rowOff>194414</xdr:rowOff>
    </xdr:from>
    <xdr:to>
      <xdr:col>1</xdr:col>
      <xdr:colOff>1138296</xdr:colOff>
      <xdr:row>116</xdr:row>
      <xdr:rowOff>715622</xdr:rowOff>
    </xdr:to>
    <xdr:pic>
      <xdr:nvPicPr>
        <xdr:cNvPr id="174" name="214 Imagen">
          <a:extLst>
            <a:ext uri="{FF2B5EF4-FFF2-40B4-BE49-F238E27FC236}">
              <a16:creationId xmlns:a16="http://schemas.microsoft.com/office/drawing/2014/main" xmlns="" id="{267F7823-8E5E-4C59-88E0-1B1FBCB6BF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88069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117</xdr:row>
      <xdr:rowOff>194426</xdr:rowOff>
    </xdr:from>
    <xdr:to>
      <xdr:col>1</xdr:col>
      <xdr:colOff>1138296</xdr:colOff>
      <xdr:row>117</xdr:row>
      <xdr:rowOff>715634</xdr:rowOff>
    </xdr:to>
    <xdr:pic>
      <xdr:nvPicPr>
        <xdr:cNvPr id="175" name="215 Imagen">
          <a:extLst>
            <a:ext uri="{FF2B5EF4-FFF2-40B4-BE49-F238E27FC236}">
              <a16:creationId xmlns:a16="http://schemas.microsoft.com/office/drawing/2014/main" xmlns="" id="{B227882A-0DBD-49DF-BBBE-E0B7ADF8BD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88831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118</xdr:row>
      <xdr:rowOff>194426</xdr:rowOff>
    </xdr:from>
    <xdr:to>
      <xdr:col>1</xdr:col>
      <xdr:colOff>1138296</xdr:colOff>
      <xdr:row>118</xdr:row>
      <xdr:rowOff>715634</xdr:rowOff>
    </xdr:to>
    <xdr:pic>
      <xdr:nvPicPr>
        <xdr:cNvPr id="176" name="216 Imagen">
          <a:extLst>
            <a:ext uri="{FF2B5EF4-FFF2-40B4-BE49-F238E27FC236}">
              <a16:creationId xmlns:a16="http://schemas.microsoft.com/office/drawing/2014/main" xmlns="" id="{AB4DAE02-68E9-4B56-80CD-8B8D739A39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89593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119</xdr:row>
      <xdr:rowOff>194425</xdr:rowOff>
    </xdr:from>
    <xdr:to>
      <xdr:col>1</xdr:col>
      <xdr:colOff>1138296</xdr:colOff>
      <xdr:row>119</xdr:row>
      <xdr:rowOff>715633</xdr:rowOff>
    </xdr:to>
    <xdr:pic>
      <xdr:nvPicPr>
        <xdr:cNvPr id="177" name="217 Imagen">
          <a:extLst>
            <a:ext uri="{FF2B5EF4-FFF2-40B4-BE49-F238E27FC236}">
              <a16:creationId xmlns:a16="http://schemas.microsoft.com/office/drawing/2014/main" xmlns="" id="{AC7EB101-1AFE-4328-B9CA-541806F39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90355354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120</xdr:row>
      <xdr:rowOff>194426</xdr:rowOff>
    </xdr:from>
    <xdr:to>
      <xdr:col>1</xdr:col>
      <xdr:colOff>1138296</xdr:colOff>
      <xdr:row>120</xdr:row>
      <xdr:rowOff>715634</xdr:rowOff>
    </xdr:to>
    <xdr:pic>
      <xdr:nvPicPr>
        <xdr:cNvPr id="178" name="218 Imagen">
          <a:extLst>
            <a:ext uri="{FF2B5EF4-FFF2-40B4-BE49-F238E27FC236}">
              <a16:creationId xmlns:a16="http://schemas.microsoft.com/office/drawing/2014/main" xmlns="" id="{281BD599-E71D-4866-97AE-275F6969F2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91117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121</xdr:row>
      <xdr:rowOff>194426</xdr:rowOff>
    </xdr:from>
    <xdr:to>
      <xdr:col>1</xdr:col>
      <xdr:colOff>1138296</xdr:colOff>
      <xdr:row>121</xdr:row>
      <xdr:rowOff>715634</xdr:rowOff>
    </xdr:to>
    <xdr:pic>
      <xdr:nvPicPr>
        <xdr:cNvPr id="179" name="219 Imagen">
          <a:extLst>
            <a:ext uri="{FF2B5EF4-FFF2-40B4-BE49-F238E27FC236}">
              <a16:creationId xmlns:a16="http://schemas.microsoft.com/office/drawing/2014/main" xmlns="" id="{BAFB9269-07FE-48E8-8B20-EA235DB65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91879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122</xdr:row>
      <xdr:rowOff>194426</xdr:rowOff>
    </xdr:from>
    <xdr:to>
      <xdr:col>1</xdr:col>
      <xdr:colOff>1138296</xdr:colOff>
      <xdr:row>122</xdr:row>
      <xdr:rowOff>715634</xdr:rowOff>
    </xdr:to>
    <xdr:pic>
      <xdr:nvPicPr>
        <xdr:cNvPr id="180" name="220 Imagen">
          <a:extLst>
            <a:ext uri="{FF2B5EF4-FFF2-40B4-BE49-F238E27FC236}">
              <a16:creationId xmlns:a16="http://schemas.microsoft.com/office/drawing/2014/main" xmlns="" id="{8BE9DC76-F3F7-4F4A-857B-9D995C33F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92641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123</xdr:row>
      <xdr:rowOff>194414</xdr:rowOff>
    </xdr:from>
    <xdr:to>
      <xdr:col>1</xdr:col>
      <xdr:colOff>1138296</xdr:colOff>
      <xdr:row>123</xdr:row>
      <xdr:rowOff>715622</xdr:rowOff>
    </xdr:to>
    <xdr:pic>
      <xdr:nvPicPr>
        <xdr:cNvPr id="181" name="223 Imagen">
          <a:extLst>
            <a:ext uri="{FF2B5EF4-FFF2-40B4-BE49-F238E27FC236}">
              <a16:creationId xmlns:a16="http://schemas.microsoft.com/office/drawing/2014/main" xmlns="" id="{29234291-372F-4BFD-879C-7963104D0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93403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124</xdr:row>
      <xdr:rowOff>194414</xdr:rowOff>
    </xdr:from>
    <xdr:to>
      <xdr:col>1</xdr:col>
      <xdr:colOff>1138296</xdr:colOff>
      <xdr:row>124</xdr:row>
      <xdr:rowOff>715622</xdr:rowOff>
    </xdr:to>
    <xdr:pic>
      <xdr:nvPicPr>
        <xdr:cNvPr id="182" name="226 Imagen">
          <a:extLst>
            <a:ext uri="{FF2B5EF4-FFF2-40B4-BE49-F238E27FC236}">
              <a16:creationId xmlns:a16="http://schemas.microsoft.com/office/drawing/2014/main" xmlns="" id="{6423A82D-545B-4D34-B7FB-DE2C11264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94165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125</xdr:row>
      <xdr:rowOff>194426</xdr:rowOff>
    </xdr:from>
    <xdr:to>
      <xdr:col>1</xdr:col>
      <xdr:colOff>1138296</xdr:colOff>
      <xdr:row>125</xdr:row>
      <xdr:rowOff>715634</xdr:rowOff>
    </xdr:to>
    <xdr:pic>
      <xdr:nvPicPr>
        <xdr:cNvPr id="183" name="227 Imagen">
          <a:extLst>
            <a:ext uri="{FF2B5EF4-FFF2-40B4-BE49-F238E27FC236}">
              <a16:creationId xmlns:a16="http://schemas.microsoft.com/office/drawing/2014/main" xmlns="" id="{158B8C33-2DE7-4A23-BCA9-CF8AA9032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94927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126</xdr:row>
      <xdr:rowOff>194414</xdr:rowOff>
    </xdr:from>
    <xdr:to>
      <xdr:col>1</xdr:col>
      <xdr:colOff>1138296</xdr:colOff>
      <xdr:row>126</xdr:row>
      <xdr:rowOff>715622</xdr:rowOff>
    </xdr:to>
    <xdr:pic>
      <xdr:nvPicPr>
        <xdr:cNvPr id="184" name="228 Imagen">
          <a:extLst>
            <a:ext uri="{FF2B5EF4-FFF2-40B4-BE49-F238E27FC236}">
              <a16:creationId xmlns:a16="http://schemas.microsoft.com/office/drawing/2014/main" xmlns="" id="{5F1FDD6F-FFDD-4B02-AFAC-F9C147ECE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95689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127</xdr:row>
      <xdr:rowOff>194426</xdr:rowOff>
    </xdr:from>
    <xdr:to>
      <xdr:col>1</xdr:col>
      <xdr:colOff>1138296</xdr:colOff>
      <xdr:row>127</xdr:row>
      <xdr:rowOff>715634</xdr:rowOff>
    </xdr:to>
    <xdr:pic>
      <xdr:nvPicPr>
        <xdr:cNvPr id="185" name="229 Imagen">
          <a:extLst>
            <a:ext uri="{FF2B5EF4-FFF2-40B4-BE49-F238E27FC236}">
              <a16:creationId xmlns:a16="http://schemas.microsoft.com/office/drawing/2014/main" xmlns="" id="{C12BDF3A-F434-404E-95A1-125EBDA416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96451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128</xdr:row>
      <xdr:rowOff>194414</xdr:rowOff>
    </xdr:from>
    <xdr:to>
      <xdr:col>1</xdr:col>
      <xdr:colOff>1138296</xdr:colOff>
      <xdr:row>128</xdr:row>
      <xdr:rowOff>715622</xdr:rowOff>
    </xdr:to>
    <xdr:pic>
      <xdr:nvPicPr>
        <xdr:cNvPr id="186" name="230 Imagen">
          <a:extLst>
            <a:ext uri="{FF2B5EF4-FFF2-40B4-BE49-F238E27FC236}">
              <a16:creationId xmlns:a16="http://schemas.microsoft.com/office/drawing/2014/main" xmlns="" id="{C38EC683-7297-450C-A294-204ED94D52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97213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129</xdr:row>
      <xdr:rowOff>194414</xdr:rowOff>
    </xdr:from>
    <xdr:to>
      <xdr:col>1</xdr:col>
      <xdr:colOff>1138296</xdr:colOff>
      <xdr:row>129</xdr:row>
      <xdr:rowOff>715622</xdr:rowOff>
    </xdr:to>
    <xdr:pic>
      <xdr:nvPicPr>
        <xdr:cNvPr id="187" name="233 Imagen">
          <a:extLst>
            <a:ext uri="{FF2B5EF4-FFF2-40B4-BE49-F238E27FC236}">
              <a16:creationId xmlns:a16="http://schemas.microsoft.com/office/drawing/2014/main" xmlns="" id="{F4191056-537A-4E64-BA32-6E3FE6DCB3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97975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130</xdr:row>
      <xdr:rowOff>194414</xdr:rowOff>
    </xdr:from>
    <xdr:to>
      <xdr:col>1</xdr:col>
      <xdr:colOff>1138296</xdr:colOff>
      <xdr:row>130</xdr:row>
      <xdr:rowOff>715622</xdr:rowOff>
    </xdr:to>
    <xdr:pic>
      <xdr:nvPicPr>
        <xdr:cNvPr id="188" name="234 Imagen">
          <a:extLst>
            <a:ext uri="{FF2B5EF4-FFF2-40B4-BE49-F238E27FC236}">
              <a16:creationId xmlns:a16="http://schemas.microsoft.com/office/drawing/2014/main" xmlns="" id="{98613698-14D0-461B-9F28-19D0410F4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98737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131</xdr:row>
      <xdr:rowOff>194414</xdr:rowOff>
    </xdr:from>
    <xdr:to>
      <xdr:col>1</xdr:col>
      <xdr:colOff>1138296</xdr:colOff>
      <xdr:row>131</xdr:row>
      <xdr:rowOff>715622</xdr:rowOff>
    </xdr:to>
    <xdr:pic>
      <xdr:nvPicPr>
        <xdr:cNvPr id="189" name="235 Imagen">
          <a:extLst>
            <a:ext uri="{FF2B5EF4-FFF2-40B4-BE49-F238E27FC236}">
              <a16:creationId xmlns:a16="http://schemas.microsoft.com/office/drawing/2014/main" xmlns="" id="{F1126652-3914-44D9-8E01-82EE8AB49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99499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132</xdr:row>
      <xdr:rowOff>194414</xdr:rowOff>
    </xdr:from>
    <xdr:to>
      <xdr:col>1</xdr:col>
      <xdr:colOff>1138296</xdr:colOff>
      <xdr:row>132</xdr:row>
      <xdr:rowOff>715622</xdr:rowOff>
    </xdr:to>
    <xdr:pic>
      <xdr:nvPicPr>
        <xdr:cNvPr id="190" name="236 Imagen">
          <a:extLst>
            <a:ext uri="{FF2B5EF4-FFF2-40B4-BE49-F238E27FC236}">
              <a16:creationId xmlns:a16="http://schemas.microsoft.com/office/drawing/2014/main" xmlns="" id="{338D5117-5A69-4393-9767-FAD5079FE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00261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133</xdr:row>
      <xdr:rowOff>194414</xdr:rowOff>
    </xdr:from>
    <xdr:to>
      <xdr:col>1</xdr:col>
      <xdr:colOff>1138296</xdr:colOff>
      <xdr:row>133</xdr:row>
      <xdr:rowOff>715622</xdr:rowOff>
    </xdr:to>
    <xdr:pic>
      <xdr:nvPicPr>
        <xdr:cNvPr id="191" name="237 Imagen">
          <a:extLst>
            <a:ext uri="{FF2B5EF4-FFF2-40B4-BE49-F238E27FC236}">
              <a16:creationId xmlns:a16="http://schemas.microsoft.com/office/drawing/2014/main" xmlns="" id="{E7903E75-47B9-480B-9327-1C70A897B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01023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134</xdr:row>
      <xdr:rowOff>194425</xdr:rowOff>
    </xdr:from>
    <xdr:to>
      <xdr:col>1</xdr:col>
      <xdr:colOff>1138296</xdr:colOff>
      <xdr:row>134</xdr:row>
      <xdr:rowOff>715633</xdr:rowOff>
    </xdr:to>
    <xdr:pic>
      <xdr:nvPicPr>
        <xdr:cNvPr id="192" name="238 Imagen">
          <a:extLst>
            <a:ext uri="{FF2B5EF4-FFF2-40B4-BE49-F238E27FC236}">
              <a16:creationId xmlns:a16="http://schemas.microsoft.com/office/drawing/2014/main" xmlns="" id="{08EDECE7-CDB4-4076-9EA1-A5C090417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01785354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135</xdr:row>
      <xdr:rowOff>194425</xdr:rowOff>
    </xdr:from>
    <xdr:to>
      <xdr:col>1</xdr:col>
      <xdr:colOff>1138296</xdr:colOff>
      <xdr:row>135</xdr:row>
      <xdr:rowOff>715633</xdr:rowOff>
    </xdr:to>
    <xdr:pic>
      <xdr:nvPicPr>
        <xdr:cNvPr id="193" name="239 Imagen">
          <a:extLst>
            <a:ext uri="{FF2B5EF4-FFF2-40B4-BE49-F238E27FC236}">
              <a16:creationId xmlns:a16="http://schemas.microsoft.com/office/drawing/2014/main" xmlns="" id="{A86062AA-1C8F-4AD2-A455-4CDC53FF5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02547354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136</xdr:row>
      <xdr:rowOff>194426</xdr:rowOff>
    </xdr:from>
    <xdr:to>
      <xdr:col>1</xdr:col>
      <xdr:colOff>1138296</xdr:colOff>
      <xdr:row>136</xdr:row>
      <xdr:rowOff>715634</xdr:rowOff>
    </xdr:to>
    <xdr:pic>
      <xdr:nvPicPr>
        <xdr:cNvPr id="194" name="240 Imagen">
          <a:extLst>
            <a:ext uri="{FF2B5EF4-FFF2-40B4-BE49-F238E27FC236}">
              <a16:creationId xmlns:a16="http://schemas.microsoft.com/office/drawing/2014/main" xmlns="" id="{BC708334-C8BF-4D3C-BAF0-D8F35C0C3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03309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137</xdr:row>
      <xdr:rowOff>194426</xdr:rowOff>
    </xdr:from>
    <xdr:to>
      <xdr:col>1</xdr:col>
      <xdr:colOff>1138296</xdr:colOff>
      <xdr:row>137</xdr:row>
      <xdr:rowOff>715634</xdr:rowOff>
    </xdr:to>
    <xdr:pic>
      <xdr:nvPicPr>
        <xdr:cNvPr id="195" name="241 Imagen">
          <a:extLst>
            <a:ext uri="{FF2B5EF4-FFF2-40B4-BE49-F238E27FC236}">
              <a16:creationId xmlns:a16="http://schemas.microsoft.com/office/drawing/2014/main" xmlns="" id="{75D4E389-B3F1-4E48-8913-3FC5287F6B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04071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138</xdr:row>
      <xdr:rowOff>194414</xdr:rowOff>
    </xdr:from>
    <xdr:to>
      <xdr:col>1</xdr:col>
      <xdr:colOff>1138296</xdr:colOff>
      <xdr:row>138</xdr:row>
      <xdr:rowOff>715622</xdr:rowOff>
    </xdr:to>
    <xdr:pic>
      <xdr:nvPicPr>
        <xdr:cNvPr id="196" name="242 Imagen">
          <a:extLst>
            <a:ext uri="{FF2B5EF4-FFF2-40B4-BE49-F238E27FC236}">
              <a16:creationId xmlns:a16="http://schemas.microsoft.com/office/drawing/2014/main" xmlns="" id="{79FB1640-99CB-4D88-9B9D-7BE4376A2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04833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139</xdr:row>
      <xdr:rowOff>194414</xdr:rowOff>
    </xdr:from>
    <xdr:to>
      <xdr:col>1</xdr:col>
      <xdr:colOff>1138296</xdr:colOff>
      <xdr:row>139</xdr:row>
      <xdr:rowOff>715622</xdr:rowOff>
    </xdr:to>
    <xdr:pic>
      <xdr:nvPicPr>
        <xdr:cNvPr id="197" name="243 Imagen">
          <a:extLst>
            <a:ext uri="{FF2B5EF4-FFF2-40B4-BE49-F238E27FC236}">
              <a16:creationId xmlns:a16="http://schemas.microsoft.com/office/drawing/2014/main" xmlns="" id="{2DD1F165-C99F-4394-800C-5102F8A9D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05595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140</xdr:row>
      <xdr:rowOff>194414</xdr:rowOff>
    </xdr:from>
    <xdr:to>
      <xdr:col>1</xdr:col>
      <xdr:colOff>1138296</xdr:colOff>
      <xdr:row>140</xdr:row>
      <xdr:rowOff>715622</xdr:rowOff>
    </xdr:to>
    <xdr:pic>
      <xdr:nvPicPr>
        <xdr:cNvPr id="198" name="244 Imagen">
          <a:extLst>
            <a:ext uri="{FF2B5EF4-FFF2-40B4-BE49-F238E27FC236}">
              <a16:creationId xmlns:a16="http://schemas.microsoft.com/office/drawing/2014/main" xmlns="" id="{A19F01CC-305B-442D-9163-B286F7A48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06357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141</xdr:row>
      <xdr:rowOff>194414</xdr:rowOff>
    </xdr:from>
    <xdr:to>
      <xdr:col>1</xdr:col>
      <xdr:colOff>1138296</xdr:colOff>
      <xdr:row>141</xdr:row>
      <xdr:rowOff>715622</xdr:rowOff>
    </xdr:to>
    <xdr:pic>
      <xdr:nvPicPr>
        <xdr:cNvPr id="199" name="245 Imagen">
          <a:extLst>
            <a:ext uri="{FF2B5EF4-FFF2-40B4-BE49-F238E27FC236}">
              <a16:creationId xmlns:a16="http://schemas.microsoft.com/office/drawing/2014/main" xmlns="" id="{B17B57E6-E5E6-4DE6-AD14-627E2EE466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07119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142</xdr:row>
      <xdr:rowOff>194414</xdr:rowOff>
    </xdr:from>
    <xdr:to>
      <xdr:col>1</xdr:col>
      <xdr:colOff>1138296</xdr:colOff>
      <xdr:row>142</xdr:row>
      <xdr:rowOff>715622</xdr:rowOff>
    </xdr:to>
    <xdr:pic>
      <xdr:nvPicPr>
        <xdr:cNvPr id="200" name="246 Imagen">
          <a:extLst>
            <a:ext uri="{FF2B5EF4-FFF2-40B4-BE49-F238E27FC236}">
              <a16:creationId xmlns:a16="http://schemas.microsoft.com/office/drawing/2014/main" xmlns="" id="{5A074A45-B309-4A6A-90B4-194125AB41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07881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143</xdr:row>
      <xdr:rowOff>194414</xdr:rowOff>
    </xdr:from>
    <xdr:to>
      <xdr:col>1</xdr:col>
      <xdr:colOff>1138296</xdr:colOff>
      <xdr:row>143</xdr:row>
      <xdr:rowOff>715622</xdr:rowOff>
    </xdr:to>
    <xdr:pic>
      <xdr:nvPicPr>
        <xdr:cNvPr id="201" name="247 Imagen">
          <a:extLst>
            <a:ext uri="{FF2B5EF4-FFF2-40B4-BE49-F238E27FC236}">
              <a16:creationId xmlns:a16="http://schemas.microsoft.com/office/drawing/2014/main" xmlns="" id="{266BEE5D-0942-4AB5-A39B-307E84520A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08643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144</xdr:row>
      <xdr:rowOff>194426</xdr:rowOff>
    </xdr:from>
    <xdr:to>
      <xdr:col>1</xdr:col>
      <xdr:colOff>1138296</xdr:colOff>
      <xdr:row>144</xdr:row>
      <xdr:rowOff>715634</xdr:rowOff>
    </xdr:to>
    <xdr:pic>
      <xdr:nvPicPr>
        <xdr:cNvPr id="202" name="248 Imagen">
          <a:extLst>
            <a:ext uri="{FF2B5EF4-FFF2-40B4-BE49-F238E27FC236}">
              <a16:creationId xmlns:a16="http://schemas.microsoft.com/office/drawing/2014/main" xmlns="" id="{6015B3DB-A4E8-41BA-9E6D-6454677E8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09405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145</xdr:row>
      <xdr:rowOff>194426</xdr:rowOff>
    </xdr:from>
    <xdr:to>
      <xdr:col>1</xdr:col>
      <xdr:colOff>1138296</xdr:colOff>
      <xdr:row>145</xdr:row>
      <xdr:rowOff>715634</xdr:rowOff>
    </xdr:to>
    <xdr:pic>
      <xdr:nvPicPr>
        <xdr:cNvPr id="203" name="249 Imagen">
          <a:extLst>
            <a:ext uri="{FF2B5EF4-FFF2-40B4-BE49-F238E27FC236}">
              <a16:creationId xmlns:a16="http://schemas.microsoft.com/office/drawing/2014/main" xmlns="" id="{5A8E0B2B-1010-4858-AE26-1D9C1E3C0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10167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146</xdr:row>
      <xdr:rowOff>194426</xdr:rowOff>
    </xdr:from>
    <xdr:to>
      <xdr:col>1</xdr:col>
      <xdr:colOff>1138296</xdr:colOff>
      <xdr:row>146</xdr:row>
      <xdr:rowOff>715634</xdr:rowOff>
    </xdr:to>
    <xdr:pic>
      <xdr:nvPicPr>
        <xdr:cNvPr id="204" name="250 Imagen">
          <a:extLst>
            <a:ext uri="{FF2B5EF4-FFF2-40B4-BE49-F238E27FC236}">
              <a16:creationId xmlns:a16="http://schemas.microsoft.com/office/drawing/2014/main" xmlns="" id="{41537E79-791C-41F8-AC9A-736F4013C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10929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147</xdr:row>
      <xdr:rowOff>194414</xdr:rowOff>
    </xdr:from>
    <xdr:to>
      <xdr:col>1</xdr:col>
      <xdr:colOff>1138296</xdr:colOff>
      <xdr:row>147</xdr:row>
      <xdr:rowOff>715622</xdr:rowOff>
    </xdr:to>
    <xdr:pic>
      <xdr:nvPicPr>
        <xdr:cNvPr id="205" name="252 Imagen">
          <a:extLst>
            <a:ext uri="{FF2B5EF4-FFF2-40B4-BE49-F238E27FC236}">
              <a16:creationId xmlns:a16="http://schemas.microsoft.com/office/drawing/2014/main" xmlns="" id="{ADC369AB-CE4D-4FCA-9292-96B66194F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11691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148</xdr:row>
      <xdr:rowOff>194414</xdr:rowOff>
    </xdr:from>
    <xdr:to>
      <xdr:col>1</xdr:col>
      <xdr:colOff>1138296</xdr:colOff>
      <xdr:row>148</xdr:row>
      <xdr:rowOff>715622</xdr:rowOff>
    </xdr:to>
    <xdr:pic>
      <xdr:nvPicPr>
        <xdr:cNvPr id="206" name="253 Imagen">
          <a:extLst>
            <a:ext uri="{FF2B5EF4-FFF2-40B4-BE49-F238E27FC236}">
              <a16:creationId xmlns:a16="http://schemas.microsoft.com/office/drawing/2014/main" xmlns="" id="{F5867011-1A6D-4DB7-A31B-552CA808D9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12453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149</xdr:row>
      <xdr:rowOff>194414</xdr:rowOff>
    </xdr:from>
    <xdr:to>
      <xdr:col>1</xdr:col>
      <xdr:colOff>1138296</xdr:colOff>
      <xdr:row>149</xdr:row>
      <xdr:rowOff>715622</xdr:rowOff>
    </xdr:to>
    <xdr:pic>
      <xdr:nvPicPr>
        <xdr:cNvPr id="207" name="254 Imagen">
          <a:extLst>
            <a:ext uri="{FF2B5EF4-FFF2-40B4-BE49-F238E27FC236}">
              <a16:creationId xmlns:a16="http://schemas.microsoft.com/office/drawing/2014/main" xmlns="" id="{1190B7AF-2872-41C7-B0D6-6A6CA6F8F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13215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150</xdr:row>
      <xdr:rowOff>194414</xdr:rowOff>
    </xdr:from>
    <xdr:to>
      <xdr:col>1</xdr:col>
      <xdr:colOff>1138296</xdr:colOff>
      <xdr:row>150</xdr:row>
      <xdr:rowOff>715622</xdr:rowOff>
    </xdr:to>
    <xdr:pic>
      <xdr:nvPicPr>
        <xdr:cNvPr id="208" name="255 Imagen">
          <a:extLst>
            <a:ext uri="{FF2B5EF4-FFF2-40B4-BE49-F238E27FC236}">
              <a16:creationId xmlns:a16="http://schemas.microsoft.com/office/drawing/2014/main" xmlns="" id="{5D056DF4-D4BB-44C1-AFAA-35DB1419E0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13977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151</xdr:row>
      <xdr:rowOff>194414</xdr:rowOff>
    </xdr:from>
    <xdr:to>
      <xdr:col>1</xdr:col>
      <xdr:colOff>1138296</xdr:colOff>
      <xdr:row>151</xdr:row>
      <xdr:rowOff>715622</xdr:rowOff>
    </xdr:to>
    <xdr:pic>
      <xdr:nvPicPr>
        <xdr:cNvPr id="209" name="256 Imagen">
          <a:extLst>
            <a:ext uri="{FF2B5EF4-FFF2-40B4-BE49-F238E27FC236}">
              <a16:creationId xmlns:a16="http://schemas.microsoft.com/office/drawing/2014/main" xmlns="" id="{D00C7D7B-4042-4019-86E5-D6A1B22B18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14739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152</xdr:row>
      <xdr:rowOff>194414</xdr:rowOff>
    </xdr:from>
    <xdr:to>
      <xdr:col>1</xdr:col>
      <xdr:colOff>1138296</xdr:colOff>
      <xdr:row>152</xdr:row>
      <xdr:rowOff>715622</xdr:rowOff>
    </xdr:to>
    <xdr:pic>
      <xdr:nvPicPr>
        <xdr:cNvPr id="210" name="257 Imagen">
          <a:extLst>
            <a:ext uri="{FF2B5EF4-FFF2-40B4-BE49-F238E27FC236}">
              <a16:creationId xmlns:a16="http://schemas.microsoft.com/office/drawing/2014/main" xmlns="" id="{6BF34206-9330-4AAC-A14D-BFB189B34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15501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153</xdr:row>
      <xdr:rowOff>194414</xdr:rowOff>
    </xdr:from>
    <xdr:to>
      <xdr:col>1</xdr:col>
      <xdr:colOff>1138296</xdr:colOff>
      <xdr:row>153</xdr:row>
      <xdr:rowOff>715622</xdr:rowOff>
    </xdr:to>
    <xdr:pic>
      <xdr:nvPicPr>
        <xdr:cNvPr id="211" name="258 Imagen">
          <a:extLst>
            <a:ext uri="{FF2B5EF4-FFF2-40B4-BE49-F238E27FC236}">
              <a16:creationId xmlns:a16="http://schemas.microsoft.com/office/drawing/2014/main" xmlns="" id="{4BA5B9E7-482D-4CD4-9DB9-222E786A2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16263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154</xdr:row>
      <xdr:rowOff>194414</xdr:rowOff>
    </xdr:from>
    <xdr:to>
      <xdr:col>1</xdr:col>
      <xdr:colOff>1138296</xdr:colOff>
      <xdr:row>154</xdr:row>
      <xdr:rowOff>715622</xdr:rowOff>
    </xdr:to>
    <xdr:pic>
      <xdr:nvPicPr>
        <xdr:cNvPr id="212" name="259 Imagen">
          <a:extLst>
            <a:ext uri="{FF2B5EF4-FFF2-40B4-BE49-F238E27FC236}">
              <a16:creationId xmlns:a16="http://schemas.microsoft.com/office/drawing/2014/main" xmlns="" id="{EEEC9687-2DC6-4550-B201-EC2080CB69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17025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155</xdr:row>
      <xdr:rowOff>194426</xdr:rowOff>
    </xdr:from>
    <xdr:to>
      <xdr:col>1</xdr:col>
      <xdr:colOff>1138296</xdr:colOff>
      <xdr:row>155</xdr:row>
      <xdr:rowOff>715634</xdr:rowOff>
    </xdr:to>
    <xdr:pic>
      <xdr:nvPicPr>
        <xdr:cNvPr id="213" name="260 Imagen">
          <a:extLst>
            <a:ext uri="{FF2B5EF4-FFF2-40B4-BE49-F238E27FC236}">
              <a16:creationId xmlns:a16="http://schemas.microsoft.com/office/drawing/2014/main" xmlns="" id="{36BC17C6-98A1-4613-A150-C5B146CB36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17787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156</xdr:row>
      <xdr:rowOff>194414</xdr:rowOff>
    </xdr:from>
    <xdr:to>
      <xdr:col>1</xdr:col>
      <xdr:colOff>1138296</xdr:colOff>
      <xdr:row>156</xdr:row>
      <xdr:rowOff>715622</xdr:rowOff>
    </xdr:to>
    <xdr:pic>
      <xdr:nvPicPr>
        <xdr:cNvPr id="214" name="261 Imagen">
          <a:extLst>
            <a:ext uri="{FF2B5EF4-FFF2-40B4-BE49-F238E27FC236}">
              <a16:creationId xmlns:a16="http://schemas.microsoft.com/office/drawing/2014/main" xmlns="" id="{CF42D553-02EE-4CC4-BBD2-6D50D038F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18549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157</xdr:row>
      <xdr:rowOff>194414</xdr:rowOff>
    </xdr:from>
    <xdr:to>
      <xdr:col>1</xdr:col>
      <xdr:colOff>1138296</xdr:colOff>
      <xdr:row>157</xdr:row>
      <xdr:rowOff>715622</xdr:rowOff>
    </xdr:to>
    <xdr:pic>
      <xdr:nvPicPr>
        <xdr:cNvPr id="215" name="262 Imagen">
          <a:extLst>
            <a:ext uri="{FF2B5EF4-FFF2-40B4-BE49-F238E27FC236}">
              <a16:creationId xmlns:a16="http://schemas.microsoft.com/office/drawing/2014/main" xmlns="" id="{2D6FE98E-2AD4-49AB-BD31-9CA7D833C5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19311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158</xdr:row>
      <xdr:rowOff>194414</xdr:rowOff>
    </xdr:from>
    <xdr:to>
      <xdr:col>1</xdr:col>
      <xdr:colOff>1138296</xdr:colOff>
      <xdr:row>158</xdr:row>
      <xdr:rowOff>715622</xdr:rowOff>
    </xdr:to>
    <xdr:pic>
      <xdr:nvPicPr>
        <xdr:cNvPr id="216" name="263 Imagen">
          <a:extLst>
            <a:ext uri="{FF2B5EF4-FFF2-40B4-BE49-F238E27FC236}">
              <a16:creationId xmlns:a16="http://schemas.microsoft.com/office/drawing/2014/main" xmlns="" id="{1DE0A4AB-11C3-4907-B314-46EED1DC9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20073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159</xdr:row>
      <xdr:rowOff>194426</xdr:rowOff>
    </xdr:from>
    <xdr:to>
      <xdr:col>1</xdr:col>
      <xdr:colOff>1138296</xdr:colOff>
      <xdr:row>159</xdr:row>
      <xdr:rowOff>715634</xdr:rowOff>
    </xdr:to>
    <xdr:pic>
      <xdr:nvPicPr>
        <xdr:cNvPr id="217" name="264 Imagen">
          <a:extLst>
            <a:ext uri="{FF2B5EF4-FFF2-40B4-BE49-F238E27FC236}">
              <a16:creationId xmlns:a16="http://schemas.microsoft.com/office/drawing/2014/main" xmlns="" id="{1ED03D93-8FBF-427F-8261-C231B27EF2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20835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160</xdr:row>
      <xdr:rowOff>194414</xdr:rowOff>
    </xdr:from>
    <xdr:to>
      <xdr:col>1</xdr:col>
      <xdr:colOff>1138296</xdr:colOff>
      <xdr:row>160</xdr:row>
      <xdr:rowOff>715622</xdr:rowOff>
    </xdr:to>
    <xdr:pic>
      <xdr:nvPicPr>
        <xdr:cNvPr id="218" name="265 Imagen">
          <a:extLst>
            <a:ext uri="{FF2B5EF4-FFF2-40B4-BE49-F238E27FC236}">
              <a16:creationId xmlns:a16="http://schemas.microsoft.com/office/drawing/2014/main" xmlns="" id="{2F6E54C2-1B53-4DE3-BE3A-1CE479331B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21597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161</xdr:row>
      <xdr:rowOff>194414</xdr:rowOff>
    </xdr:from>
    <xdr:to>
      <xdr:col>1</xdr:col>
      <xdr:colOff>1138296</xdr:colOff>
      <xdr:row>161</xdr:row>
      <xdr:rowOff>715622</xdr:rowOff>
    </xdr:to>
    <xdr:pic>
      <xdr:nvPicPr>
        <xdr:cNvPr id="219" name="266 Imagen">
          <a:extLst>
            <a:ext uri="{FF2B5EF4-FFF2-40B4-BE49-F238E27FC236}">
              <a16:creationId xmlns:a16="http://schemas.microsoft.com/office/drawing/2014/main" xmlns="" id="{2334A479-0705-4196-AEF9-84104A487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22359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162</xdr:row>
      <xdr:rowOff>194425</xdr:rowOff>
    </xdr:from>
    <xdr:to>
      <xdr:col>1</xdr:col>
      <xdr:colOff>1138296</xdr:colOff>
      <xdr:row>162</xdr:row>
      <xdr:rowOff>715633</xdr:rowOff>
    </xdr:to>
    <xdr:pic>
      <xdr:nvPicPr>
        <xdr:cNvPr id="220" name="267 Imagen">
          <a:extLst>
            <a:ext uri="{FF2B5EF4-FFF2-40B4-BE49-F238E27FC236}">
              <a16:creationId xmlns:a16="http://schemas.microsoft.com/office/drawing/2014/main" xmlns="" id="{608AE85B-853D-43BA-9F42-2CFC7CB5C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23121354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163</xdr:row>
      <xdr:rowOff>194425</xdr:rowOff>
    </xdr:from>
    <xdr:to>
      <xdr:col>1</xdr:col>
      <xdr:colOff>1138296</xdr:colOff>
      <xdr:row>163</xdr:row>
      <xdr:rowOff>715633</xdr:rowOff>
    </xdr:to>
    <xdr:pic>
      <xdr:nvPicPr>
        <xdr:cNvPr id="221" name="268 Imagen">
          <a:extLst>
            <a:ext uri="{FF2B5EF4-FFF2-40B4-BE49-F238E27FC236}">
              <a16:creationId xmlns:a16="http://schemas.microsoft.com/office/drawing/2014/main" xmlns="" id="{6CDA7855-DB83-4284-BD87-D8752E99EC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23883354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164</xdr:row>
      <xdr:rowOff>194414</xdr:rowOff>
    </xdr:from>
    <xdr:to>
      <xdr:col>1</xdr:col>
      <xdr:colOff>1138296</xdr:colOff>
      <xdr:row>164</xdr:row>
      <xdr:rowOff>715622</xdr:rowOff>
    </xdr:to>
    <xdr:pic>
      <xdr:nvPicPr>
        <xdr:cNvPr id="222" name="269 Imagen">
          <a:extLst>
            <a:ext uri="{FF2B5EF4-FFF2-40B4-BE49-F238E27FC236}">
              <a16:creationId xmlns:a16="http://schemas.microsoft.com/office/drawing/2014/main" xmlns="" id="{931D6FF9-908E-485D-B499-4CC4786F3F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24645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165</xdr:row>
      <xdr:rowOff>194414</xdr:rowOff>
    </xdr:from>
    <xdr:to>
      <xdr:col>1</xdr:col>
      <xdr:colOff>1138296</xdr:colOff>
      <xdr:row>165</xdr:row>
      <xdr:rowOff>715622</xdr:rowOff>
    </xdr:to>
    <xdr:pic>
      <xdr:nvPicPr>
        <xdr:cNvPr id="223" name="270 Imagen">
          <a:extLst>
            <a:ext uri="{FF2B5EF4-FFF2-40B4-BE49-F238E27FC236}">
              <a16:creationId xmlns:a16="http://schemas.microsoft.com/office/drawing/2014/main" xmlns="" id="{79FC1971-7F04-4302-BD78-A83D6F891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25407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166</xdr:row>
      <xdr:rowOff>194414</xdr:rowOff>
    </xdr:from>
    <xdr:to>
      <xdr:col>1</xdr:col>
      <xdr:colOff>1138296</xdr:colOff>
      <xdr:row>166</xdr:row>
      <xdr:rowOff>715622</xdr:rowOff>
    </xdr:to>
    <xdr:pic>
      <xdr:nvPicPr>
        <xdr:cNvPr id="224" name="271 Imagen">
          <a:extLst>
            <a:ext uri="{FF2B5EF4-FFF2-40B4-BE49-F238E27FC236}">
              <a16:creationId xmlns:a16="http://schemas.microsoft.com/office/drawing/2014/main" xmlns="" id="{EED4A499-649D-48D8-A7F9-DE6574ECE4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26169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167</xdr:row>
      <xdr:rowOff>194414</xdr:rowOff>
    </xdr:from>
    <xdr:to>
      <xdr:col>1</xdr:col>
      <xdr:colOff>1138296</xdr:colOff>
      <xdr:row>167</xdr:row>
      <xdr:rowOff>715622</xdr:rowOff>
    </xdr:to>
    <xdr:pic>
      <xdr:nvPicPr>
        <xdr:cNvPr id="225" name="272 Imagen">
          <a:extLst>
            <a:ext uri="{FF2B5EF4-FFF2-40B4-BE49-F238E27FC236}">
              <a16:creationId xmlns:a16="http://schemas.microsoft.com/office/drawing/2014/main" xmlns="" id="{FDEAEEDE-1454-466E-BC50-9272CBFA9A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26931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168</xdr:row>
      <xdr:rowOff>194426</xdr:rowOff>
    </xdr:from>
    <xdr:to>
      <xdr:col>1</xdr:col>
      <xdr:colOff>1138296</xdr:colOff>
      <xdr:row>168</xdr:row>
      <xdr:rowOff>715634</xdr:rowOff>
    </xdr:to>
    <xdr:pic>
      <xdr:nvPicPr>
        <xdr:cNvPr id="226" name="273 Imagen">
          <a:extLst>
            <a:ext uri="{FF2B5EF4-FFF2-40B4-BE49-F238E27FC236}">
              <a16:creationId xmlns:a16="http://schemas.microsoft.com/office/drawing/2014/main" xmlns="" id="{75924FA9-1406-4BC0-9231-8972A1001A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27693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169</xdr:row>
      <xdr:rowOff>194414</xdr:rowOff>
    </xdr:from>
    <xdr:to>
      <xdr:col>1</xdr:col>
      <xdr:colOff>1138296</xdr:colOff>
      <xdr:row>169</xdr:row>
      <xdr:rowOff>715622</xdr:rowOff>
    </xdr:to>
    <xdr:pic>
      <xdr:nvPicPr>
        <xdr:cNvPr id="227" name="274 Imagen">
          <a:extLst>
            <a:ext uri="{FF2B5EF4-FFF2-40B4-BE49-F238E27FC236}">
              <a16:creationId xmlns:a16="http://schemas.microsoft.com/office/drawing/2014/main" xmlns="" id="{B2450859-29AE-421C-ABD6-2419FD6DE8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28455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170</xdr:row>
      <xdr:rowOff>194426</xdr:rowOff>
    </xdr:from>
    <xdr:to>
      <xdr:col>1</xdr:col>
      <xdr:colOff>1138296</xdr:colOff>
      <xdr:row>170</xdr:row>
      <xdr:rowOff>715634</xdr:rowOff>
    </xdr:to>
    <xdr:pic>
      <xdr:nvPicPr>
        <xdr:cNvPr id="228" name="275 Imagen">
          <a:extLst>
            <a:ext uri="{FF2B5EF4-FFF2-40B4-BE49-F238E27FC236}">
              <a16:creationId xmlns:a16="http://schemas.microsoft.com/office/drawing/2014/main" xmlns="" id="{AB03B650-94ED-42FE-B58F-A4CF5E80D2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29217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171</xdr:row>
      <xdr:rowOff>194426</xdr:rowOff>
    </xdr:from>
    <xdr:to>
      <xdr:col>1</xdr:col>
      <xdr:colOff>1138296</xdr:colOff>
      <xdr:row>171</xdr:row>
      <xdr:rowOff>715634</xdr:rowOff>
    </xdr:to>
    <xdr:pic>
      <xdr:nvPicPr>
        <xdr:cNvPr id="229" name="276 Imagen">
          <a:extLst>
            <a:ext uri="{FF2B5EF4-FFF2-40B4-BE49-F238E27FC236}">
              <a16:creationId xmlns:a16="http://schemas.microsoft.com/office/drawing/2014/main" xmlns="" id="{F15ABFAE-D15E-4BC9-BAE9-2CEA01F80F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29979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172</xdr:row>
      <xdr:rowOff>194414</xdr:rowOff>
    </xdr:from>
    <xdr:to>
      <xdr:col>1</xdr:col>
      <xdr:colOff>1138296</xdr:colOff>
      <xdr:row>172</xdr:row>
      <xdr:rowOff>715622</xdr:rowOff>
    </xdr:to>
    <xdr:pic>
      <xdr:nvPicPr>
        <xdr:cNvPr id="230" name="316 Imagen">
          <a:extLst>
            <a:ext uri="{FF2B5EF4-FFF2-40B4-BE49-F238E27FC236}">
              <a16:creationId xmlns:a16="http://schemas.microsoft.com/office/drawing/2014/main" xmlns="" id="{106E7751-1547-4251-9E61-5B78625F8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30741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173</xdr:row>
      <xdr:rowOff>194414</xdr:rowOff>
    </xdr:from>
    <xdr:to>
      <xdr:col>1</xdr:col>
      <xdr:colOff>1138296</xdr:colOff>
      <xdr:row>173</xdr:row>
      <xdr:rowOff>715622</xdr:rowOff>
    </xdr:to>
    <xdr:pic>
      <xdr:nvPicPr>
        <xdr:cNvPr id="231" name="317 Imagen">
          <a:extLst>
            <a:ext uri="{FF2B5EF4-FFF2-40B4-BE49-F238E27FC236}">
              <a16:creationId xmlns:a16="http://schemas.microsoft.com/office/drawing/2014/main" xmlns="" id="{3577DDD0-00F9-4E93-8D6D-B3FB414EA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31503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174</xdr:row>
      <xdr:rowOff>194414</xdr:rowOff>
    </xdr:from>
    <xdr:to>
      <xdr:col>1</xdr:col>
      <xdr:colOff>1138296</xdr:colOff>
      <xdr:row>174</xdr:row>
      <xdr:rowOff>715622</xdr:rowOff>
    </xdr:to>
    <xdr:pic>
      <xdr:nvPicPr>
        <xdr:cNvPr id="232" name="318 Imagen">
          <a:extLst>
            <a:ext uri="{FF2B5EF4-FFF2-40B4-BE49-F238E27FC236}">
              <a16:creationId xmlns:a16="http://schemas.microsoft.com/office/drawing/2014/main" xmlns="" id="{50352F08-1F0E-447B-A799-56A6B0BE1D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32265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175</xdr:row>
      <xdr:rowOff>194414</xdr:rowOff>
    </xdr:from>
    <xdr:to>
      <xdr:col>1</xdr:col>
      <xdr:colOff>1138296</xdr:colOff>
      <xdr:row>175</xdr:row>
      <xdr:rowOff>715622</xdr:rowOff>
    </xdr:to>
    <xdr:pic>
      <xdr:nvPicPr>
        <xdr:cNvPr id="233" name="319 Imagen">
          <a:extLst>
            <a:ext uri="{FF2B5EF4-FFF2-40B4-BE49-F238E27FC236}">
              <a16:creationId xmlns:a16="http://schemas.microsoft.com/office/drawing/2014/main" xmlns="" id="{5B35EE63-A55B-48BF-81F8-A7EC74B3F3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33027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176</xdr:row>
      <xdr:rowOff>194414</xdr:rowOff>
    </xdr:from>
    <xdr:to>
      <xdr:col>1</xdr:col>
      <xdr:colOff>1138296</xdr:colOff>
      <xdr:row>176</xdr:row>
      <xdr:rowOff>715622</xdr:rowOff>
    </xdr:to>
    <xdr:pic>
      <xdr:nvPicPr>
        <xdr:cNvPr id="234" name="320 Imagen">
          <a:extLst>
            <a:ext uri="{FF2B5EF4-FFF2-40B4-BE49-F238E27FC236}">
              <a16:creationId xmlns:a16="http://schemas.microsoft.com/office/drawing/2014/main" xmlns="" id="{2A0FFA5A-5539-4903-9CFE-3A68FB2C6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33789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177</xdr:row>
      <xdr:rowOff>194414</xdr:rowOff>
    </xdr:from>
    <xdr:to>
      <xdr:col>1</xdr:col>
      <xdr:colOff>1138296</xdr:colOff>
      <xdr:row>177</xdr:row>
      <xdr:rowOff>715622</xdr:rowOff>
    </xdr:to>
    <xdr:pic>
      <xdr:nvPicPr>
        <xdr:cNvPr id="235" name="321 Imagen">
          <a:extLst>
            <a:ext uri="{FF2B5EF4-FFF2-40B4-BE49-F238E27FC236}">
              <a16:creationId xmlns:a16="http://schemas.microsoft.com/office/drawing/2014/main" xmlns="" id="{AE7E125E-234B-43D8-96AE-EC86D1966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34551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178</xdr:row>
      <xdr:rowOff>194414</xdr:rowOff>
    </xdr:from>
    <xdr:to>
      <xdr:col>1</xdr:col>
      <xdr:colOff>1138296</xdr:colOff>
      <xdr:row>178</xdr:row>
      <xdr:rowOff>715622</xdr:rowOff>
    </xdr:to>
    <xdr:pic>
      <xdr:nvPicPr>
        <xdr:cNvPr id="236" name="322 Imagen">
          <a:extLst>
            <a:ext uri="{FF2B5EF4-FFF2-40B4-BE49-F238E27FC236}">
              <a16:creationId xmlns:a16="http://schemas.microsoft.com/office/drawing/2014/main" xmlns="" id="{62DD63BA-78EC-45DF-9279-8AB236D8A3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35313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179</xdr:row>
      <xdr:rowOff>194414</xdr:rowOff>
    </xdr:from>
    <xdr:to>
      <xdr:col>1</xdr:col>
      <xdr:colOff>1138296</xdr:colOff>
      <xdr:row>179</xdr:row>
      <xdr:rowOff>715622</xdr:rowOff>
    </xdr:to>
    <xdr:pic>
      <xdr:nvPicPr>
        <xdr:cNvPr id="237" name="323 Imagen">
          <a:extLst>
            <a:ext uri="{FF2B5EF4-FFF2-40B4-BE49-F238E27FC236}">
              <a16:creationId xmlns:a16="http://schemas.microsoft.com/office/drawing/2014/main" xmlns="" id="{092F7DCA-9B2D-4959-8DD0-CFB690A33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36075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180</xdr:row>
      <xdr:rowOff>194426</xdr:rowOff>
    </xdr:from>
    <xdr:to>
      <xdr:col>1</xdr:col>
      <xdr:colOff>1138296</xdr:colOff>
      <xdr:row>180</xdr:row>
      <xdr:rowOff>715634</xdr:rowOff>
    </xdr:to>
    <xdr:pic>
      <xdr:nvPicPr>
        <xdr:cNvPr id="238" name="324 Imagen">
          <a:extLst>
            <a:ext uri="{FF2B5EF4-FFF2-40B4-BE49-F238E27FC236}">
              <a16:creationId xmlns:a16="http://schemas.microsoft.com/office/drawing/2014/main" xmlns="" id="{1592EC33-F355-4694-9592-C8AEEAA60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36837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181</xdr:row>
      <xdr:rowOff>194426</xdr:rowOff>
    </xdr:from>
    <xdr:to>
      <xdr:col>1</xdr:col>
      <xdr:colOff>1138296</xdr:colOff>
      <xdr:row>181</xdr:row>
      <xdr:rowOff>715634</xdr:rowOff>
    </xdr:to>
    <xdr:pic>
      <xdr:nvPicPr>
        <xdr:cNvPr id="239" name="325 Imagen">
          <a:extLst>
            <a:ext uri="{FF2B5EF4-FFF2-40B4-BE49-F238E27FC236}">
              <a16:creationId xmlns:a16="http://schemas.microsoft.com/office/drawing/2014/main" xmlns="" id="{38A103E7-6953-46C0-894D-FE70FE454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37599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182</xdr:row>
      <xdr:rowOff>194426</xdr:rowOff>
    </xdr:from>
    <xdr:to>
      <xdr:col>1</xdr:col>
      <xdr:colOff>1138296</xdr:colOff>
      <xdr:row>182</xdr:row>
      <xdr:rowOff>715634</xdr:rowOff>
    </xdr:to>
    <xdr:pic>
      <xdr:nvPicPr>
        <xdr:cNvPr id="240" name="326 Imagen">
          <a:extLst>
            <a:ext uri="{FF2B5EF4-FFF2-40B4-BE49-F238E27FC236}">
              <a16:creationId xmlns:a16="http://schemas.microsoft.com/office/drawing/2014/main" xmlns="" id="{A71097C1-0314-47B0-8638-1BBC202697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38361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183</xdr:row>
      <xdr:rowOff>194414</xdr:rowOff>
    </xdr:from>
    <xdr:to>
      <xdr:col>1</xdr:col>
      <xdr:colOff>1138296</xdr:colOff>
      <xdr:row>183</xdr:row>
      <xdr:rowOff>715622</xdr:rowOff>
    </xdr:to>
    <xdr:pic>
      <xdr:nvPicPr>
        <xdr:cNvPr id="241" name="327 Imagen">
          <a:extLst>
            <a:ext uri="{FF2B5EF4-FFF2-40B4-BE49-F238E27FC236}">
              <a16:creationId xmlns:a16="http://schemas.microsoft.com/office/drawing/2014/main" xmlns="" id="{ED427013-329A-42BA-9568-470988BA44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39123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184</xdr:row>
      <xdr:rowOff>194414</xdr:rowOff>
    </xdr:from>
    <xdr:to>
      <xdr:col>1</xdr:col>
      <xdr:colOff>1138296</xdr:colOff>
      <xdr:row>184</xdr:row>
      <xdr:rowOff>715622</xdr:rowOff>
    </xdr:to>
    <xdr:pic>
      <xdr:nvPicPr>
        <xdr:cNvPr id="242" name="328 Imagen">
          <a:extLst>
            <a:ext uri="{FF2B5EF4-FFF2-40B4-BE49-F238E27FC236}">
              <a16:creationId xmlns:a16="http://schemas.microsoft.com/office/drawing/2014/main" xmlns="" id="{EBDF09B6-1B47-4482-8E0E-78BAEDF3CD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39885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185</xdr:row>
      <xdr:rowOff>194414</xdr:rowOff>
    </xdr:from>
    <xdr:to>
      <xdr:col>1</xdr:col>
      <xdr:colOff>1138296</xdr:colOff>
      <xdr:row>185</xdr:row>
      <xdr:rowOff>715622</xdr:rowOff>
    </xdr:to>
    <xdr:pic>
      <xdr:nvPicPr>
        <xdr:cNvPr id="243" name="329 Imagen">
          <a:extLst>
            <a:ext uri="{FF2B5EF4-FFF2-40B4-BE49-F238E27FC236}">
              <a16:creationId xmlns:a16="http://schemas.microsoft.com/office/drawing/2014/main" xmlns="" id="{EDDB650A-8112-48FA-9CB4-3D1C2F7B79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40647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186</xdr:row>
      <xdr:rowOff>194426</xdr:rowOff>
    </xdr:from>
    <xdr:to>
      <xdr:col>1</xdr:col>
      <xdr:colOff>1138296</xdr:colOff>
      <xdr:row>186</xdr:row>
      <xdr:rowOff>715634</xdr:rowOff>
    </xdr:to>
    <xdr:pic>
      <xdr:nvPicPr>
        <xdr:cNvPr id="244" name="330 Imagen">
          <a:extLst>
            <a:ext uri="{FF2B5EF4-FFF2-40B4-BE49-F238E27FC236}">
              <a16:creationId xmlns:a16="http://schemas.microsoft.com/office/drawing/2014/main" xmlns="" id="{91F51662-7140-4322-9CEE-8E617D63D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41409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187</xdr:row>
      <xdr:rowOff>194414</xdr:rowOff>
    </xdr:from>
    <xdr:to>
      <xdr:col>1</xdr:col>
      <xdr:colOff>1138296</xdr:colOff>
      <xdr:row>187</xdr:row>
      <xdr:rowOff>715622</xdr:rowOff>
    </xdr:to>
    <xdr:pic>
      <xdr:nvPicPr>
        <xdr:cNvPr id="245" name="331 Imagen">
          <a:extLst>
            <a:ext uri="{FF2B5EF4-FFF2-40B4-BE49-F238E27FC236}">
              <a16:creationId xmlns:a16="http://schemas.microsoft.com/office/drawing/2014/main" xmlns="" id="{0482E16B-B488-4924-B714-E505CCF2E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42171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188</xdr:row>
      <xdr:rowOff>194426</xdr:rowOff>
    </xdr:from>
    <xdr:to>
      <xdr:col>1</xdr:col>
      <xdr:colOff>1138296</xdr:colOff>
      <xdr:row>188</xdr:row>
      <xdr:rowOff>715634</xdr:rowOff>
    </xdr:to>
    <xdr:pic>
      <xdr:nvPicPr>
        <xdr:cNvPr id="246" name="332 Imagen">
          <a:extLst>
            <a:ext uri="{FF2B5EF4-FFF2-40B4-BE49-F238E27FC236}">
              <a16:creationId xmlns:a16="http://schemas.microsoft.com/office/drawing/2014/main" xmlns="" id="{85E5CF74-C879-41AE-8945-96B824598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42933355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189</xdr:row>
      <xdr:rowOff>194414</xdr:rowOff>
    </xdr:from>
    <xdr:to>
      <xdr:col>1</xdr:col>
      <xdr:colOff>1138296</xdr:colOff>
      <xdr:row>189</xdr:row>
      <xdr:rowOff>715622</xdr:rowOff>
    </xdr:to>
    <xdr:pic>
      <xdr:nvPicPr>
        <xdr:cNvPr id="247" name="333 Imagen">
          <a:extLst>
            <a:ext uri="{FF2B5EF4-FFF2-40B4-BE49-F238E27FC236}">
              <a16:creationId xmlns:a16="http://schemas.microsoft.com/office/drawing/2014/main" xmlns="" id="{87547A96-0D77-4D88-84ED-6890E61262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43695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190</xdr:row>
      <xdr:rowOff>194414</xdr:rowOff>
    </xdr:from>
    <xdr:to>
      <xdr:col>1</xdr:col>
      <xdr:colOff>1138296</xdr:colOff>
      <xdr:row>190</xdr:row>
      <xdr:rowOff>715622</xdr:rowOff>
    </xdr:to>
    <xdr:pic>
      <xdr:nvPicPr>
        <xdr:cNvPr id="248" name="334 Imagen">
          <a:extLst>
            <a:ext uri="{FF2B5EF4-FFF2-40B4-BE49-F238E27FC236}">
              <a16:creationId xmlns:a16="http://schemas.microsoft.com/office/drawing/2014/main" xmlns="" id="{563464E3-FA16-4021-9FB4-6D335A34FC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44457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187320</xdr:colOff>
      <xdr:row>191</xdr:row>
      <xdr:rowOff>194414</xdr:rowOff>
    </xdr:from>
    <xdr:to>
      <xdr:col>1</xdr:col>
      <xdr:colOff>1138296</xdr:colOff>
      <xdr:row>191</xdr:row>
      <xdr:rowOff>715622</xdr:rowOff>
    </xdr:to>
    <xdr:pic>
      <xdr:nvPicPr>
        <xdr:cNvPr id="249" name="335 Imagen">
          <a:extLst>
            <a:ext uri="{FF2B5EF4-FFF2-40B4-BE49-F238E27FC236}">
              <a16:creationId xmlns:a16="http://schemas.microsoft.com/office/drawing/2014/main" xmlns="" id="{8E2F70CD-89A4-4E8C-AF3A-75F99FB2D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0" y="145219343"/>
          <a:ext cx="950976" cy="521208"/>
        </a:xfrm>
        <a:prstGeom prst="rect">
          <a:avLst/>
        </a:prstGeom>
      </xdr:spPr>
    </xdr:pic>
    <xdr:clientData/>
  </xdr:twoCellAnchor>
  <xdr:twoCellAnchor editAs="oneCell">
    <xdr:from>
      <xdr:col>1</xdr:col>
      <xdr:colOff>142372</xdr:colOff>
      <xdr:row>192</xdr:row>
      <xdr:rowOff>74837</xdr:rowOff>
    </xdr:from>
    <xdr:to>
      <xdr:col>1</xdr:col>
      <xdr:colOff>1183245</xdr:colOff>
      <xdr:row>192</xdr:row>
      <xdr:rowOff>739434</xdr:rowOff>
    </xdr:to>
    <xdr:pic>
      <xdr:nvPicPr>
        <xdr:cNvPr id="250" name="336 Imagen">
          <a:extLst>
            <a:ext uri="{FF2B5EF4-FFF2-40B4-BE49-F238E27FC236}">
              <a16:creationId xmlns:a16="http://schemas.microsoft.com/office/drawing/2014/main" xmlns="" id="{B76E6737-7986-458B-B365-D279D046D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372" y="145861766"/>
          <a:ext cx="1040873" cy="664597"/>
        </a:xfrm>
        <a:prstGeom prst="rect">
          <a:avLst/>
        </a:prstGeom>
      </xdr:spPr>
    </xdr:pic>
    <xdr:clientData/>
  </xdr:twoCellAnchor>
  <xdr:twoCellAnchor editAs="oneCell">
    <xdr:from>
      <xdr:col>1</xdr:col>
      <xdr:colOff>154214</xdr:colOff>
      <xdr:row>193</xdr:row>
      <xdr:rowOff>99785</xdr:rowOff>
    </xdr:from>
    <xdr:to>
      <xdr:col>1</xdr:col>
      <xdr:colOff>1134459</xdr:colOff>
      <xdr:row>193</xdr:row>
      <xdr:rowOff>662213</xdr:rowOff>
    </xdr:to>
    <xdr:pic>
      <xdr:nvPicPr>
        <xdr:cNvPr id="251" name="Picture 886">
          <a:extLst>
            <a:ext uri="{FF2B5EF4-FFF2-40B4-BE49-F238E27FC236}">
              <a16:creationId xmlns:a16="http://schemas.microsoft.com/office/drawing/2014/main" xmlns="" id="{9141F838-4856-4C10-B995-C1CD8799029D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9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634" b="18826"/>
        <a:stretch/>
      </xdr:blipFill>
      <xdr:spPr bwMode="auto">
        <a:xfrm>
          <a:off x="535214" y="146648714"/>
          <a:ext cx="980245" cy="562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97356</xdr:colOff>
      <xdr:row>194</xdr:row>
      <xdr:rowOff>99785</xdr:rowOff>
    </xdr:from>
    <xdr:to>
      <xdr:col>1</xdr:col>
      <xdr:colOff>1215571</xdr:colOff>
      <xdr:row>194</xdr:row>
      <xdr:rowOff>634999</xdr:rowOff>
    </xdr:to>
    <xdr:pic>
      <xdr:nvPicPr>
        <xdr:cNvPr id="252" name="Picture 481">
          <a:extLst>
            <a:ext uri="{FF2B5EF4-FFF2-40B4-BE49-F238E27FC236}">
              <a16:creationId xmlns:a16="http://schemas.microsoft.com/office/drawing/2014/main" xmlns="" id="{3BA3D0A9-FD20-4EE6-AD3B-F5B618E2F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356" y="147410714"/>
          <a:ext cx="1118215" cy="5352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127000</xdr:colOff>
      <xdr:row>195</xdr:row>
      <xdr:rowOff>136071</xdr:rowOff>
    </xdr:from>
    <xdr:to>
      <xdr:col>1</xdr:col>
      <xdr:colOff>1166750</xdr:colOff>
      <xdr:row>195</xdr:row>
      <xdr:rowOff>596899</xdr:rowOff>
    </xdr:to>
    <xdr:pic>
      <xdr:nvPicPr>
        <xdr:cNvPr id="253" name="Picture 844">
          <a:extLst>
            <a:ext uri="{FF2B5EF4-FFF2-40B4-BE49-F238E27FC236}">
              <a16:creationId xmlns:a16="http://schemas.microsoft.com/office/drawing/2014/main" xmlns="" id="{5BFFF622-9B45-4521-9779-0DC10F1C0E6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94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281"/>
        <a:stretch/>
      </xdr:blipFill>
      <xdr:spPr bwMode="auto">
        <a:xfrm>
          <a:off x="508000" y="148209000"/>
          <a:ext cx="1039750" cy="460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96"/>
  <sheetViews>
    <sheetView showGridLines="0" tabSelected="1" zoomScale="70" zoomScaleNormal="70" workbookViewId="0">
      <selection activeCell="M1" sqref="M1:M1048576"/>
    </sheetView>
  </sheetViews>
  <sheetFormatPr defaultColWidth="14.42578125" defaultRowHeight="15" customHeight="1"/>
  <cols>
    <col min="1" max="1" width="5.7109375" customWidth="1"/>
    <col min="2" max="2" width="18.85546875" bestFit="1" customWidth="1"/>
    <col min="3" max="3" width="16.42578125" bestFit="1" customWidth="1"/>
    <col min="4" max="4" width="18.85546875" customWidth="1"/>
    <col min="5" max="5" width="12.140625" bestFit="1" customWidth="1"/>
    <col min="6" max="6" width="18.42578125" bestFit="1" customWidth="1"/>
    <col min="7" max="7" width="20" bestFit="1" customWidth="1"/>
    <col min="8" max="8" width="13.7109375" bestFit="1" customWidth="1"/>
    <col min="9" max="9" width="16.28515625" bestFit="1" customWidth="1"/>
    <col min="10" max="10" width="16.7109375" customWidth="1"/>
    <col min="11" max="12" width="13.7109375" customWidth="1"/>
    <col min="13" max="13" width="15.7109375" customWidth="1"/>
    <col min="14" max="14" width="13.7109375" customWidth="1"/>
    <col min="15" max="15" width="15.7109375" customWidth="1"/>
    <col min="16" max="18" width="8.7109375" customWidth="1"/>
  </cols>
  <sheetData>
    <row r="1" spans="2:15" ht="66.75" customHeight="1"/>
    <row r="2" spans="2:15" ht="21.95" customHeight="1">
      <c r="K2" s="1">
        <f>+SUBTOTAL(9,K4:K196)</f>
        <v>7188</v>
      </c>
      <c r="L2" s="2"/>
      <c r="N2" s="1">
        <f>SUBTOTAL(9,N4:N196)</f>
        <v>0</v>
      </c>
      <c r="O2" s="3">
        <f>SUBTOTAL(9,O4:O196)</f>
        <v>0</v>
      </c>
    </row>
    <row r="3" spans="2:15" ht="51" customHeight="1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5" t="s">
        <v>10</v>
      </c>
      <c r="M3" s="5" t="s">
        <v>11</v>
      </c>
      <c r="N3" s="5" t="s">
        <v>12</v>
      </c>
      <c r="O3" s="5" t="s">
        <v>13</v>
      </c>
    </row>
    <row r="4" spans="2:15" ht="60" customHeight="1">
      <c r="B4" s="6"/>
      <c r="C4" s="6" t="s">
        <v>14</v>
      </c>
      <c r="D4" s="6" t="s">
        <v>20</v>
      </c>
      <c r="E4" s="6" t="s">
        <v>21</v>
      </c>
      <c r="F4" s="6">
        <v>550</v>
      </c>
      <c r="G4" s="7" t="s">
        <v>16</v>
      </c>
      <c r="H4" s="7" t="s">
        <v>17</v>
      </c>
      <c r="I4" s="7" t="s">
        <v>22</v>
      </c>
      <c r="J4" s="11" t="s">
        <v>81</v>
      </c>
      <c r="K4" s="6">
        <v>24</v>
      </c>
      <c r="L4" s="8">
        <v>136</v>
      </c>
      <c r="M4" s="12">
        <v>68</v>
      </c>
      <c r="N4" s="9"/>
      <c r="O4" s="10">
        <f>M4*N4</f>
        <v>0</v>
      </c>
    </row>
    <row r="5" spans="2:15" ht="60" customHeight="1">
      <c r="B5" s="6"/>
      <c r="C5" s="6" t="s">
        <v>14</v>
      </c>
      <c r="D5" s="6" t="s">
        <v>23</v>
      </c>
      <c r="E5" s="6" t="s">
        <v>24</v>
      </c>
      <c r="F5" s="6">
        <v>550</v>
      </c>
      <c r="G5" s="7" t="s">
        <v>16</v>
      </c>
      <c r="H5" s="7" t="s">
        <v>17</v>
      </c>
      <c r="I5" s="7" t="s">
        <v>22</v>
      </c>
      <c r="J5" s="11" t="s">
        <v>81</v>
      </c>
      <c r="K5" s="6">
        <v>24</v>
      </c>
      <c r="L5" s="8">
        <v>136</v>
      </c>
      <c r="M5" s="12">
        <v>68</v>
      </c>
      <c r="N5" s="9"/>
      <c r="O5" s="10">
        <f>M5*N5</f>
        <v>0</v>
      </c>
    </row>
    <row r="6" spans="2:15" ht="60" customHeight="1">
      <c r="B6" s="6"/>
      <c r="C6" s="6" t="s">
        <v>14</v>
      </c>
      <c r="D6" s="6" t="s">
        <v>25</v>
      </c>
      <c r="E6" s="6" t="s">
        <v>26</v>
      </c>
      <c r="F6" s="6">
        <v>550</v>
      </c>
      <c r="G6" s="7" t="s">
        <v>16</v>
      </c>
      <c r="H6" s="7" t="s">
        <v>17</v>
      </c>
      <c r="I6" s="7" t="s">
        <v>22</v>
      </c>
      <c r="J6" s="11" t="s">
        <v>82</v>
      </c>
      <c r="K6" s="6">
        <v>24</v>
      </c>
      <c r="L6" s="8">
        <v>119</v>
      </c>
      <c r="M6" s="12">
        <v>59.5</v>
      </c>
      <c r="N6" s="9"/>
      <c r="O6" s="10">
        <f>M6*N6</f>
        <v>0</v>
      </c>
    </row>
    <row r="7" spans="2:15" ht="60" customHeight="1">
      <c r="B7" s="6"/>
      <c r="C7" s="6" t="s">
        <v>14</v>
      </c>
      <c r="D7" s="6" t="s">
        <v>27</v>
      </c>
      <c r="E7" s="6" t="s">
        <v>28</v>
      </c>
      <c r="F7" s="6">
        <v>550</v>
      </c>
      <c r="G7" s="7" t="s">
        <v>16</v>
      </c>
      <c r="H7" s="7" t="s">
        <v>17</v>
      </c>
      <c r="I7" s="7" t="s">
        <v>22</v>
      </c>
      <c r="J7" s="11" t="s">
        <v>82</v>
      </c>
      <c r="K7" s="6">
        <v>24</v>
      </c>
      <c r="L7" s="8">
        <v>119</v>
      </c>
      <c r="M7" s="12">
        <v>59.5</v>
      </c>
      <c r="N7" s="9"/>
      <c r="O7" s="10">
        <f>M7*N7</f>
        <v>0</v>
      </c>
    </row>
    <row r="8" spans="2:15" ht="60" customHeight="1">
      <c r="B8" s="6"/>
      <c r="C8" s="6" t="s">
        <v>14</v>
      </c>
      <c r="D8" s="6" t="s">
        <v>29</v>
      </c>
      <c r="E8" s="6" t="s">
        <v>30</v>
      </c>
      <c r="F8" s="6">
        <v>550</v>
      </c>
      <c r="G8" s="7" t="s">
        <v>16</v>
      </c>
      <c r="H8" s="7" t="s">
        <v>17</v>
      </c>
      <c r="I8" s="7" t="s">
        <v>22</v>
      </c>
      <c r="J8" s="11" t="s">
        <v>82</v>
      </c>
      <c r="K8" s="6">
        <v>24</v>
      </c>
      <c r="L8" s="8">
        <v>119</v>
      </c>
      <c r="M8" s="12">
        <v>59.5</v>
      </c>
      <c r="N8" s="9"/>
      <c r="O8" s="10">
        <f>M8*N8</f>
        <v>0</v>
      </c>
    </row>
    <row r="9" spans="2:15" ht="60" customHeight="1">
      <c r="B9" s="6"/>
      <c r="C9" s="6" t="s">
        <v>14</v>
      </c>
      <c r="D9" s="6" t="s">
        <v>83</v>
      </c>
      <c r="E9" s="6" t="s">
        <v>31</v>
      </c>
      <c r="F9" s="6">
        <v>550</v>
      </c>
      <c r="G9" s="7" t="s">
        <v>16</v>
      </c>
      <c r="H9" s="7" t="s">
        <v>17</v>
      </c>
      <c r="I9" s="7" t="s">
        <v>22</v>
      </c>
      <c r="J9" s="11" t="s">
        <v>84</v>
      </c>
      <c r="K9" s="6">
        <v>24</v>
      </c>
      <c r="L9" s="8">
        <v>119</v>
      </c>
      <c r="M9" s="12">
        <v>59.5</v>
      </c>
      <c r="N9" s="9"/>
      <c r="O9" s="10">
        <f>M9*N9</f>
        <v>0</v>
      </c>
    </row>
    <row r="10" spans="2:15" ht="60" customHeight="1">
      <c r="B10" s="6"/>
      <c r="C10" s="6" t="s">
        <v>14</v>
      </c>
      <c r="D10" s="6" t="s">
        <v>32</v>
      </c>
      <c r="E10" s="6" t="s">
        <v>33</v>
      </c>
      <c r="F10" s="6">
        <v>550</v>
      </c>
      <c r="G10" s="7" t="s">
        <v>16</v>
      </c>
      <c r="H10" s="7" t="s">
        <v>17</v>
      </c>
      <c r="I10" s="7" t="s">
        <v>22</v>
      </c>
      <c r="J10" s="11" t="s">
        <v>84</v>
      </c>
      <c r="K10" s="6">
        <v>24</v>
      </c>
      <c r="L10" s="8">
        <v>119</v>
      </c>
      <c r="M10" s="12">
        <v>59.5</v>
      </c>
      <c r="N10" s="9"/>
      <c r="O10" s="10">
        <f>M10*N10</f>
        <v>0</v>
      </c>
    </row>
    <row r="11" spans="2:15" ht="60" customHeight="1">
      <c r="B11" s="6"/>
      <c r="C11" s="6" t="s">
        <v>14</v>
      </c>
      <c r="D11" s="6" t="s">
        <v>34</v>
      </c>
      <c r="E11" s="6" t="s">
        <v>35</v>
      </c>
      <c r="F11" s="6">
        <v>550</v>
      </c>
      <c r="G11" s="7" t="s">
        <v>16</v>
      </c>
      <c r="H11" s="7" t="s">
        <v>17</v>
      </c>
      <c r="I11" s="7" t="s">
        <v>22</v>
      </c>
      <c r="J11" s="11" t="s">
        <v>84</v>
      </c>
      <c r="K11" s="6">
        <v>24</v>
      </c>
      <c r="L11" s="8">
        <v>119</v>
      </c>
      <c r="M11" s="12">
        <v>59.5</v>
      </c>
      <c r="N11" s="9"/>
      <c r="O11" s="10">
        <f>M11*N11</f>
        <v>0</v>
      </c>
    </row>
    <row r="12" spans="2:15" ht="60" customHeight="1">
      <c r="B12" s="6"/>
      <c r="C12" s="6" t="s">
        <v>14</v>
      </c>
      <c r="D12" s="6" t="s">
        <v>85</v>
      </c>
      <c r="E12" s="6" t="s">
        <v>86</v>
      </c>
      <c r="F12" s="6">
        <v>550</v>
      </c>
      <c r="G12" s="7" t="s">
        <v>16</v>
      </c>
      <c r="H12" s="7" t="s">
        <v>17</v>
      </c>
      <c r="I12" s="7" t="s">
        <v>22</v>
      </c>
      <c r="J12" s="11" t="s">
        <v>87</v>
      </c>
      <c r="K12" s="6">
        <v>24</v>
      </c>
      <c r="L12" s="8">
        <v>119</v>
      </c>
      <c r="M12" s="12">
        <v>59.5</v>
      </c>
      <c r="N12" s="9"/>
      <c r="O12" s="10">
        <f>M12*N12</f>
        <v>0</v>
      </c>
    </row>
    <row r="13" spans="2:15" ht="60" customHeight="1">
      <c r="B13" s="6"/>
      <c r="C13" s="6" t="s">
        <v>14</v>
      </c>
      <c r="D13" s="6" t="s">
        <v>36</v>
      </c>
      <c r="E13" s="6" t="s">
        <v>37</v>
      </c>
      <c r="F13" s="6">
        <v>550</v>
      </c>
      <c r="G13" s="7" t="s">
        <v>16</v>
      </c>
      <c r="H13" s="7" t="s">
        <v>17</v>
      </c>
      <c r="I13" s="7" t="s">
        <v>22</v>
      </c>
      <c r="J13" s="11" t="s">
        <v>87</v>
      </c>
      <c r="K13" s="6">
        <v>24</v>
      </c>
      <c r="L13" s="8">
        <v>119</v>
      </c>
      <c r="M13" s="12">
        <v>59.5</v>
      </c>
      <c r="N13" s="9"/>
      <c r="O13" s="10">
        <f>M13*N13</f>
        <v>0</v>
      </c>
    </row>
    <row r="14" spans="2:15" ht="60" customHeight="1">
      <c r="B14" s="6"/>
      <c r="C14" s="6" t="s">
        <v>14</v>
      </c>
      <c r="D14" s="6" t="s">
        <v>88</v>
      </c>
      <c r="E14" s="6" t="s">
        <v>89</v>
      </c>
      <c r="F14" s="6">
        <v>550</v>
      </c>
      <c r="G14" s="7" t="s">
        <v>16</v>
      </c>
      <c r="H14" s="7" t="s">
        <v>17</v>
      </c>
      <c r="I14" s="7" t="s">
        <v>22</v>
      </c>
      <c r="J14" s="11" t="s">
        <v>87</v>
      </c>
      <c r="K14" s="6">
        <v>24</v>
      </c>
      <c r="L14" s="8">
        <v>119</v>
      </c>
      <c r="M14" s="12">
        <v>59.5</v>
      </c>
      <c r="N14" s="9"/>
      <c r="O14" s="10">
        <f>M14*N14</f>
        <v>0</v>
      </c>
    </row>
    <row r="15" spans="2:15" ht="60" customHeight="1">
      <c r="B15" s="6"/>
      <c r="C15" s="6" t="s">
        <v>14</v>
      </c>
      <c r="D15" s="6" t="s">
        <v>38</v>
      </c>
      <c r="E15" s="6" t="s">
        <v>39</v>
      </c>
      <c r="F15" s="6">
        <v>550</v>
      </c>
      <c r="G15" s="7" t="s">
        <v>16</v>
      </c>
      <c r="H15" s="7" t="s">
        <v>17</v>
      </c>
      <c r="I15" s="7" t="s">
        <v>22</v>
      </c>
      <c r="J15" s="11" t="s">
        <v>82</v>
      </c>
      <c r="K15" s="6">
        <v>24</v>
      </c>
      <c r="L15" s="8">
        <v>119</v>
      </c>
      <c r="M15" s="12">
        <v>59.5</v>
      </c>
      <c r="N15" s="9"/>
      <c r="O15" s="10">
        <f>M15*N15</f>
        <v>0</v>
      </c>
    </row>
    <row r="16" spans="2:15" ht="60" customHeight="1">
      <c r="B16" s="6"/>
      <c r="C16" s="6" t="s">
        <v>14</v>
      </c>
      <c r="D16" s="6" t="s">
        <v>40</v>
      </c>
      <c r="E16" s="6" t="s">
        <v>41</v>
      </c>
      <c r="F16" s="6">
        <v>550</v>
      </c>
      <c r="G16" s="7" t="s">
        <v>16</v>
      </c>
      <c r="H16" s="7" t="s">
        <v>17</v>
      </c>
      <c r="I16" s="7" t="s">
        <v>22</v>
      </c>
      <c r="J16" s="11" t="s">
        <v>82</v>
      </c>
      <c r="K16" s="6">
        <v>24</v>
      </c>
      <c r="L16" s="8">
        <v>136</v>
      </c>
      <c r="M16" s="12">
        <v>68</v>
      </c>
      <c r="N16" s="9"/>
      <c r="O16" s="10">
        <f>M16*N16</f>
        <v>0</v>
      </c>
    </row>
    <row r="17" spans="2:15" ht="60" customHeight="1">
      <c r="B17" s="6"/>
      <c r="C17" s="6" t="s">
        <v>14</v>
      </c>
      <c r="D17" s="6" t="s">
        <v>42</v>
      </c>
      <c r="E17" s="6" t="s">
        <v>43</v>
      </c>
      <c r="F17" s="6">
        <v>550</v>
      </c>
      <c r="G17" s="7" t="s">
        <v>16</v>
      </c>
      <c r="H17" s="7" t="s">
        <v>17</v>
      </c>
      <c r="I17" s="7" t="s">
        <v>22</v>
      </c>
      <c r="J17" s="11" t="s">
        <v>82</v>
      </c>
      <c r="K17" s="6">
        <v>24</v>
      </c>
      <c r="L17" s="8">
        <v>136</v>
      </c>
      <c r="M17" s="12">
        <v>68</v>
      </c>
      <c r="N17" s="9"/>
      <c r="O17" s="10">
        <f>M17*N17</f>
        <v>0</v>
      </c>
    </row>
    <row r="18" spans="2:15" ht="60" customHeight="1">
      <c r="B18" s="6"/>
      <c r="C18" s="6" t="s">
        <v>14</v>
      </c>
      <c r="D18" s="6" t="s">
        <v>44</v>
      </c>
      <c r="E18" s="6" t="s">
        <v>45</v>
      </c>
      <c r="F18" s="6">
        <v>550</v>
      </c>
      <c r="G18" s="7" t="s">
        <v>16</v>
      </c>
      <c r="H18" s="7" t="s">
        <v>17</v>
      </c>
      <c r="I18" s="7" t="s">
        <v>22</v>
      </c>
      <c r="J18" s="11" t="s">
        <v>90</v>
      </c>
      <c r="K18" s="6">
        <v>24</v>
      </c>
      <c r="L18" s="8">
        <v>127.5</v>
      </c>
      <c r="M18" s="12">
        <v>63.75</v>
      </c>
      <c r="N18" s="9"/>
      <c r="O18" s="10">
        <f>M18*N18</f>
        <v>0</v>
      </c>
    </row>
    <row r="19" spans="2:15" ht="60" customHeight="1">
      <c r="B19" s="6"/>
      <c r="C19" s="6" t="s">
        <v>14</v>
      </c>
      <c r="D19" s="6" t="s">
        <v>91</v>
      </c>
      <c r="E19" s="6" t="s">
        <v>92</v>
      </c>
      <c r="F19" s="6">
        <v>650</v>
      </c>
      <c r="G19" s="7" t="s">
        <v>16</v>
      </c>
      <c r="H19" s="7" t="s">
        <v>17</v>
      </c>
      <c r="I19" s="7" t="s">
        <v>22</v>
      </c>
      <c r="J19" s="11" t="s">
        <v>76</v>
      </c>
      <c r="K19" s="6">
        <v>24</v>
      </c>
      <c r="L19" s="8">
        <v>127.5</v>
      </c>
      <c r="M19" s="12">
        <v>63.75</v>
      </c>
      <c r="N19" s="9"/>
      <c r="O19" s="10">
        <f>M19*N19</f>
        <v>0</v>
      </c>
    </row>
    <row r="20" spans="2:15" ht="60" customHeight="1">
      <c r="B20" s="6"/>
      <c r="C20" s="6" t="s">
        <v>14</v>
      </c>
      <c r="D20" s="6" t="s">
        <v>93</v>
      </c>
      <c r="E20" s="6" t="s">
        <v>94</v>
      </c>
      <c r="F20" s="6">
        <v>650</v>
      </c>
      <c r="G20" s="7" t="s">
        <v>16</v>
      </c>
      <c r="H20" s="7" t="s">
        <v>17</v>
      </c>
      <c r="I20" s="7" t="s">
        <v>22</v>
      </c>
      <c r="J20" s="11" t="s">
        <v>76</v>
      </c>
      <c r="K20" s="6">
        <v>24</v>
      </c>
      <c r="L20" s="8">
        <v>153</v>
      </c>
      <c r="M20" s="12">
        <v>76.5</v>
      </c>
      <c r="N20" s="9"/>
      <c r="O20" s="10">
        <f>M20*N20</f>
        <v>0</v>
      </c>
    </row>
    <row r="21" spans="2:15" ht="60" customHeight="1">
      <c r="B21" s="6"/>
      <c r="C21" s="6" t="s">
        <v>14</v>
      </c>
      <c r="D21" s="6" t="s">
        <v>95</v>
      </c>
      <c r="E21" s="6" t="s">
        <v>96</v>
      </c>
      <c r="F21" s="6">
        <v>997</v>
      </c>
      <c r="G21" s="7" t="s">
        <v>16</v>
      </c>
      <c r="H21" s="7" t="s">
        <v>17</v>
      </c>
      <c r="I21" s="7" t="s">
        <v>22</v>
      </c>
      <c r="J21" s="11" t="s">
        <v>81</v>
      </c>
      <c r="K21" s="6">
        <v>36</v>
      </c>
      <c r="L21" s="8">
        <v>91.8</v>
      </c>
      <c r="M21" s="12">
        <v>45.9</v>
      </c>
      <c r="N21" s="9"/>
      <c r="O21" s="10">
        <f>M21*N21</f>
        <v>0</v>
      </c>
    </row>
    <row r="22" spans="2:15" ht="60" customHeight="1">
      <c r="B22" s="6"/>
      <c r="C22" s="6" t="s">
        <v>14</v>
      </c>
      <c r="D22" s="6" t="s">
        <v>97</v>
      </c>
      <c r="E22" s="6" t="s">
        <v>98</v>
      </c>
      <c r="F22" s="6">
        <v>997</v>
      </c>
      <c r="G22" s="7" t="s">
        <v>16</v>
      </c>
      <c r="H22" s="7" t="s">
        <v>17</v>
      </c>
      <c r="I22" s="7" t="s">
        <v>22</v>
      </c>
      <c r="J22" s="11" t="s">
        <v>81</v>
      </c>
      <c r="K22" s="6">
        <v>36</v>
      </c>
      <c r="L22" s="8">
        <v>91.8</v>
      </c>
      <c r="M22" s="12">
        <v>45.9</v>
      </c>
      <c r="N22" s="9"/>
      <c r="O22" s="10">
        <f>M22*N22</f>
        <v>0</v>
      </c>
    </row>
    <row r="23" spans="2:15" ht="60" customHeight="1">
      <c r="B23" s="6"/>
      <c r="C23" s="6" t="s">
        <v>14</v>
      </c>
      <c r="D23" s="6" t="s">
        <v>99</v>
      </c>
      <c r="E23" s="6" t="s">
        <v>100</v>
      </c>
      <c r="F23" s="6">
        <v>997</v>
      </c>
      <c r="G23" s="7" t="s">
        <v>16</v>
      </c>
      <c r="H23" s="7" t="s">
        <v>17</v>
      </c>
      <c r="I23" s="7" t="s">
        <v>22</v>
      </c>
      <c r="J23" s="11" t="s">
        <v>81</v>
      </c>
      <c r="K23" s="6">
        <v>36</v>
      </c>
      <c r="L23" s="8">
        <v>91.8</v>
      </c>
      <c r="M23" s="12">
        <v>45.9</v>
      </c>
      <c r="N23" s="9"/>
      <c r="O23" s="10">
        <f>M23*N23</f>
        <v>0</v>
      </c>
    </row>
    <row r="24" spans="2:15" ht="60" customHeight="1">
      <c r="B24" s="6"/>
      <c r="C24" s="6" t="s">
        <v>14</v>
      </c>
      <c r="D24" s="6" t="s">
        <v>101</v>
      </c>
      <c r="E24" s="6" t="s">
        <v>102</v>
      </c>
      <c r="F24" s="6">
        <v>997</v>
      </c>
      <c r="G24" s="7" t="s">
        <v>16</v>
      </c>
      <c r="H24" s="7" t="s">
        <v>17</v>
      </c>
      <c r="I24" s="7" t="s">
        <v>22</v>
      </c>
      <c r="J24" s="11" t="s">
        <v>81</v>
      </c>
      <c r="K24" s="6">
        <v>36</v>
      </c>
      <c r="L24" s="8">
        <v>91.8</v>
      </c>
      <c r="M24" s="12">
        <v>45.9</v>
      </c>
      <c r="N24" s="9"/>
      <c r="O24" s="10">
        <f>M24*N24</f>
        <v>0</v>
      </c>
    </row>
    <row r="25" spans="2:15" ht="60" customHeight="1">
      <c r="B25" s="6"/>
      <c r="C25" s="6" t="s">
        <v>14</v>
      </c>
      <c r="D25" s="6" t="s">
        <v>103</v>
      </c>
      <c r="E25" s="6" t="s">
        <v>104</v>
      </c>
      <c r="F25" s="6">
        <v>997</v>
      </c>
      <c r="G25" s="7" t="s">
        <v>16</v>
      </c>
      <c r="H25" s="7" t="s">
        <v>17</v>
      </c>
      <c r="I25" s="7" t="s">
        <v>22</v>
      </c>
      <c r="J25" s="11" t="s">
        <v>105</v>
      </c>
      <c r="K25" s="6">
        <v>36</v>
      </c>
      <c r="L25" s="8">
        <v>91.8</v>
      </c>
      <c r="M25" s="12">
        <v>45.9</v>
      </c>
      <c r="N25" s="9"/>
      <c r="O25" s="10">
        <f>M25*N25</f>
        <v>0</v>
      </c>
    </row>
    <row r="26" spans="2:15" ht="60" customHeight="1">
      <c r="B26" s="6"/>
      <c r="C26" s="6" t="s">
        <v>14</v>
      </c>
      <c r="D26" s="6" t="s">
        <v>106</v>
      </c>
      <c r="E26" s="6" t="s">
        <v>107</v>
      </c>
      <c r="F26" s="6">
        <v>997</v>
      </c>
      <c r="G26" s="7" t="s">
        <v>16</v>
      </c>
      <c r="H26" s="7" t="s">
        <v>17</v>
      </c>
      <c r="I26" s="7" t="s">
        <v>22</v>
      </c>
      <c r="J26" s="11" t="s">
        <v>105</v>
      </c>
      <c r="K26" s="6">
        <v>36</v>
      </c>
      <c r="L26" s="8">
        <v>91.8</v>
      </c>
      <c r="M26" s="12">
        <v>45.9</v>
      </c>
      <c r="N26" s="9"/>
      <c r="O26" s="10">
        <f>M26*N26</f>
        <v>0</v>
      </c>
    </row>
    <row r="27" spans="2:15" ht="60" customHeight="1">
      <c r="B27" s="6"/>
      <c r="C27" s="6" t="s">
        <v>14</v>
      </c>
      <c r="D27" s="6" t="s">
        <v>108</v>
      </c>
      <c r="E27" s="6" t="s">
        <v>109</v>
      </c>
      <c r="F27" s="6">
        <v>997</v>
      </c>
      <c r="G27" s="7" t="s">
        <v>16</v>
      </c>
      <c r="H27" s="7" t="s">
        <v>17</v>
      </c>
      <c r="I27" s="7" t="s">
        <v>22</v>
      </c>
      <c r="J27" s="11" t="s">
        <v>105</v>
      </c>
      <c r="K27" s="6">
        <v>36</v>
      </c>
      <c r="L27" s="8">
        <v>91.8</v>
      </c>
      <c r="M27" s="12">
        <v>45.9</v>
      </c>
      <c r="N27" s="9"/>
      <c r="O27" s="10">
        <f>M27*N27</f>
        <v>0</v>
      </c>
    </row>
    <row r="28" spans="2:15" ht="60" customHeight="1">
      <c r="B28" s="6"/>
      <c r="C28" s="6" t="s">
        <v>14</v>
      </c>
      <c r="D28" s="6" t="s">
        <v>110</v>
      </c>
      <c r="E28" s="6" t="s">
        <v>111</v>
      </c>
      <c r="F28" s="6">
        <v>997</v>
      </c>
      <c r="G28" s="7" t="s">
        <v>16</v>
      </c>
      <c r="H28" s="7" t="s">
        <v>17</v>
      </c>
      <c r="I28" s="7" t="s">
        <v>22</v>
      </c>
      <c r="J28" s="11" t="s">
        <v>105</v>
      </c>
      <c r="K28" s="6">
        <v>36</v>
      </c>
      <c r="L28" s="8">
        <v>91.8</v>
      </c>
      <c r="M28" s="12">
        <v>45.9</v>
      </c>
      <c r="N28" s="9"/>
      <c r="O28" s="10">
        <f>M28*N28</f>
        <v>0</v>
      </c>
    </row>
    <row r="29" spans="2:15" ht="60" customHeight="1">
      <c r="B29" s="6"/>
      <c r="C29" s="6" t="s">
        <v>14</v>
      </c>
      <c r="D29" s="6" t="s">
        <v>112</v>
      </c>
      <c r="E29" s="6" t="s">
        <v>113</v>
      </c>
      <c r="F29" s="6">
        <v>302</v>
      </c>
      <c r="G29" s="7" t="s">
        <v>16</v>
      </c>
      <c r="H29" s="7" t="s">
        <v>17</v>
      </c>
      <c r="I29" s="7" t="s">
        <v>22</v>
      </c>
      <c r="J29" s="11" t="s">
        <v>114</v>
      </c>
      <c r="K29" s="6">
        <v>24</v>
      </c>
      <c r="L29" s="8">
        <v>102</v>
      </c>
      <c r="M29" s="12">
        <v>51</v>
      </c>
      <c r="N29" s="9"/>
      <c r="O29" s="10">
        <f>M29*N29</f>
        <v>0</v>
      </c>
    </row>
    <row r="30" spans="2:15" ht="60" customHeight="1">
      <c r="B30" s="6"/>
      <c r="C30" s="6" t="s">
        <v>14</v>
      </c>
      <c r="D30" s="6" t="s">
        <v>115</v>
      </c>
      <c r="E30" s="6" t="s">
        <v>116</v>
      </c>
      <c r="F30" s="6">
        <v>302</v>
      </c>
      <c r="G30" s="7" t="s">
        <v>16</v>
      </c>
      <c r="H30" s="7" t="s">
        <v>17</v>
      </c>
      <c r="I30" s="7" t="s">
        <v>22</v>
      </c>
      <c r="J30" s="11" t="s">
        <v>114</v>
      </c>
      <c r="K30" s="6">
        <v>24</v>
      </c>
      <c r="L30" s="8">
        <v>102</v>
      </c>
      <c r="M30" s="12">
        <v>51</v>
      </c>
      <c r="N30" s="9"/>
      <c r="O30" s="10">
        <f>M30*N30</f>
        <v>0</v>
      </c>
    </row>
    <row r="31" spans="2:15" ht="60" customHeight="1">
      <c r="B31" s="6"/>
      <c r="C31" s="6" t="s">
        <v>14</v>
      </c>
      <c r="D31" s="6" t="s">
        <v>117</v>
      </c>
      <c r="E31" s="6" t="s">
        <v>118</v>
      </c>
      <c r="F31" s="6">
        <v>302</v>
      </c>
      <c r="G31" s="7" t="s">
        <v>16</v>
      </c>
      <c r="H31" s="7" t="s">
        <v>17</v>
      </c>
      <c r="I31" s="7" t="s">
        <v>22</v>
      </c>
      <c r="J31" s="11" t="s">
        <v>87</v>
      </c>
      <c r="K31" s="6">
        <v>24</v>
      </c>
      <c r="L31" s="8">
        <v>91.8</v>
      </c>
      <c r="M31" s="12">
        <v>45.9</v>
      </c>
      <c r="N31" s="9"/>
      <c r="O31" s="10">
        <f>M31*N31</f>
        <v>0</v>
      </c>
    </row>
    <row r="32" spans="2:15" ht="60" customHeight="1">
      <c r="B32" s="6"/>
      <c r="C32" s="6" t="s">
        <v>14</v>
      </c>
      <c r="D32" s="6" t="s">
        <v>119</v>
      </c>
      <c r="E32" s="6" t="s">
        <v>120</v>
      </c>
      <c r="F32" s="6">
        <v>302</v>
      </c>
      <c r="G32" s="7" t="s">
        <v>16</v>
      </c>
      <c r="H32" s="7" t="s">
        <v>17</v>
      </c>
      <c r="I32" s="7" t="s">
        <v>22</v>
      </c>
      <c r="J32" s="11" t="s">
        <v>87</v>
      </c>
      <c r="K32" s="6">
        <v>24</v>
      </c>
      <c r="L32" s="8">
        <v>91.8</v>
      </c>
      <c r="M32" s="12">
        <v>45.9</v>
      </c>
      <c r="N32" s="9"/>
      <c r="O32" s="10">
        <f>M32*N32</f>
        <v>0</v>
      </c>
    </row>
    <row r="33" spans="2:15" ht="60" customHeight="1">
      <c r="B33" s="6"/>
      <c r="C33" s="6" t="s">
        <v>14</v>
      </c>
      <c r="D33" s="6" t="s">
        <v>121</v>
      </c>
      <c r="E33" s="6" t="s">
        <v>122</v>
      </c>
      <c r="F33" s="6">
        <v>302</v>
      </c>
      <c r="G33" s="7" t="s">
        <v>16</v>
      </c>
      <c r="H33" s="7" t="s">
        <v>17</v>
      </c>
      <c r="I33" s="7" t="s">
        <v>22</v>
      </c>
      <c r="J33" s="11" t="s">
        <v>87</v>
      </c>
      <c r="K33" s="6">
        <v>24</v>
      </c>
      <c r="L33" s="8">
        <v>91.8</v>
      </c>
      <c r="M33" s="12">
        <v>45.9</v>
      </c>
      <c r="N33" s="9"/>
      <c r="O33" s="10">
        <f>M33*N33</f>
        <v>0</v>
      </c>
    </row>
    <row r="34" spans="2:15" ht="60" customHeight="1">
      <c r="B34" s="6"/>
      <c r="C34" s="6" t="s">
        <v>14</v>
      </c>
      <c r="D34" s="6" t="s">
        <v>123</v>
      </c>
      <c r="E34" s="6" t="s">
        <v>124</v>
      </c>
      <c r="F34" s="6">
        <v>302</v>
      </c>
      <c r="G34" s="7" t="s">
        <v>16</v>
      </c>
      <c r="H34" s="7" t="s">
        <v>17</v>
      </c>
      <c r="I34" s="7" t="s">
        <v>22</v>
      </c>
      <c r="J34" s="11" t="s">
        <v>87</v>
      </c>
      <c r="K34" s="6">
        <v>24</v>
      </c>
      <c r="L34" s="8">
        <v>91.8</v>
      </c>
      <c r="M34" s="12">
        <v>45.9</v>
      </c>
      <c r="N34" s="9"/>
      <c r="O34" s="10">
        <f>M34*N34</f>
        <v>0</v>
      </c>
    </row>
    <row r="35" spans="2:15" ht="60" customHeight="1">
      <c r="B35" s="6"/>
      <c r="C35" s="6" t="s">
        <v>14</v>
      </c>
      <c r="D35" s="6" t="s">
        <v>125</v>
      </c>
      <c r="E35" s="6" t="s">
        <v>126</v>
      </c>
      <c r="F35" s="6">
        <v>302</v>
      </c>
      <c r="G35" s="7" t="s">
        <v>16</v>
      </c>
      <c r="H35" s="7" t="s">
        <v>17</v>
      </c>
      <c r="I35" s="7" t="s">
        <v>22</v>
      </c>
      <c r="J35" s="11" t="s">
        <v>84</v>
      </c>
      <c r="K35" s="6">
        <v>24</v>
      </c>
      <c r="L35" s="8">
        <v>102</v>
      </c>
      <c r="M35" s="12">
        <v>51</v>
      </c>
      <c r="N35" s="9"/>
      <c r="O35" s="10">
        <f>M35*N35</f>
        <v>0</v>
      </c>
    </row>
    <row r="36" spans="2:15" ht="60" customHeight="1">
      <c r="B36" s="6"/>
      <c r="C36" s="6" t="s">
        <v>14</v>
      </c>
      <c r="D36" s="6" t="s">
        <v>127</v>
      </c>
      <c r="E36" s="6" t="s">
        <v>128</v>
      </c>
      <c r="F36" s="6">
        <v>302</v>
      </c>
      <c r="G36" s="7" t="s">
        <v>16</v>
      </c>
      <c r="H36" s="7" t="s">
        <v>17</v>
      </c>
      <c r="I36" s="7" t="s">
        <v>22</v>
      </c>
      <c r="J36" s="11" t="s">
        <v>84</v>
      </c>
      <c r="K36" s="6">
        <v>24</v>
      </c>
      <c r="L36" s="8">
        <v>102</v>
      </c>
      <c r="M36" s="12">
        <v>51</v>
      </c>
      <c r="N36" s="9"/>
      <c r="O36" s="10">
        <f>M36*N36</f>
        <v>0</v>
      </c>
    </row>
    <row r="37" spans="2:15" ht="60" customHeight="1">
      <c r="B37" s="6"/>
      <c r="C37" s="6" t="s">
        <v>14</v>
      </c>
      <c r="D37" s="6" t="s">
        <v>129</v>
      </c>
      <c r="E37" s="6" t="s">
        <v>130</v>
      </c>
      <c r="F37" s="6">
        <v>302</v>
      </c>
      <c r="G37" s="7" t="s">
        <v>16</v>
      </c>
      <c r="H37" s="7" t="s">
        <v>17</v>
      </c>
      <c r="I37" s="7" t="s">
        <v>22</v>
      </c>
      <c r="J37" s="11" t="s">
        <v>84</v>
      </c>
      <c r="K37" s="6">
        <v>24</v>
      </c>
      <c r="L37" s="8">
        <v>102</v>
      </c>
      <c r="M37" s="12">
        <v>51</v>
      </c>
      <c r="N37" s="9"/>
      <c r="O37" s="10">
        <f>M37*N37</f>
        <v>0</v>
      </c>
    </row>
    <row r="38" spans="2:15" ht="60" customHeight="1">
      <c r="B38" s="6"/>
      <c r="C38" s="6" t="s">
        <v>14</v>
      </c>
      <c r="D38" s="6" t="s">
        <v>131</v>
      </c>
      <c r="E38" s="6" t="s">
        <v>132</v>
      </c>
      <c r="F38" s="6">
        <v>302</v>
      </c>
      <c r="G38" s="7" t="s">
        <v>16</v>
      </c>
      <c r="H38" s="7" t="s">
        <v>17</v>
      </c>
      <c r="I38" s="7" t="s">
        <v>22</v>
      </c>
      <c r="J38" s="11" t="s">
        <v>133</v>
      </c>
      <c r="K38" s="6">
        <v>24</v>
      </c>
      <c r="L38" s="8">
        <v>91.8</v>
      </c>
      <c r="M38" s="12">
        <v>45.9</v>
      </c>
      <c r="N38" s="9"/>
      <c r="O38" s="10">
        <f>M38*N38</f>
        <v>0</v>
      </c>
    </row>
    <row r="39" spans="2:15" ht="60" customHeight="1">
      <c r="B39" s="6"/>
      <c r="C39" s="6" t="s">
        <v>14</v>
      </c>
      <c r="D39" s="6" t="s">
        <v>134</v>
      </c>
      <c r="E39" s="6" t="s">
        <v>135</v>
      </c>
      <c r="F39" s="6">
        <v>302</v>
      </c>
      <c r="G39" s="7" t="s">
        <v>16</v>
      </c>
      <c r="H39" s="7" t="s">
        <v>17</v>
      </c>
      <c r="I39" s="7" t="s">
        <v>22</v>
      </c>
      <c r="J39" s="11" t="s">
        <v>133</v>
      </c>
      <c r="K39" s="6">
        <v>24</v>
      </c>
      <c r="L39" s="8">
        <v>91.8</v>
      </c>
      <c r="M39" s="12">
        <v>45.9</v>
      </c>
      <c r="N39" s="9"/>
      <c r="O39" s="10">
        <f>M39*N39</f>
        <v>0</v>
      </c>
    </row>
    <row r="40" spans="2:15" ht="60" customHeight="1">
      <c r="B40" s="6"/>
      <c r="C40" s="6" t="s">
        <v>14</v>
      </c>
      <c r="D40" s="6" t="s">
        <v>136</v>
      </c>
      <c r="E40" s="6" t="s">
        <v>137</v>
      </c>
      <c r="F40" s="6">
        <v>302</v>
      </c>
      <c r="G40" s="7" t="s">
        <v>16</v>
      </c>
      <c r="H40" s="7" t="s">
        <v>17</v>
      </c>
      <c r="I40" s="7" t="s">
        <v>22</v>
      </c>
      <c r="J40" s="11" t="s">
        <v>133</v>
      </c>
      <c r="K40" s="6">
        <v>24</v>
      </c>
      <c r="L40" s="8">
        <v>91.8</v>
      </c>
      <c r="M40" s="12">
        <v>45.9</v>
      </c>
      <c r="N40" s="9"/>
      <c r="O40" s="10">
        <f>M40*N40</f>
        <v>0</v>
      </c>
    </row>
    <row r="41" spans="2:15" ht="60" customHeight="1">
      <c r="B41" s="6"/>
      <c r="C41" s="6" t="s">
        <v>14</v>
      </c>
      <c r="D41" s="6" t="s">
        <v>138</v>
      </c>
      <c r="E41" s="6" t="s">
        <v>139</v>
      </c>
      <c r="F41" s="6">
        <v>302</v>
      </c>
      <c r="G41" s="7" t="s">
        <v>16</v>
      </c>
      <c r="H41" s="7" t="s">
        <v>17</v>
      </c>
      <c r="I41" s="7" t="s">
        <v>22</v>
      </c>
      <c r="J41" s="11" t="s">
        <v>82</v>
      </c>
      <c r="K41" s="6">
        <v>24</v>
      </c>
      <c r="L41" s="8">
        <v>102</v>
      </c>
      <c r="M41" s="12">
        <v>51</v>
      </c>
      <c r="N41" s="9"/>
      <c r="O41" s="10">
        <f>M41*N41</f>
        <v>0</v>
      </c>
    </row>
    <row r="42" spans="2:15" ht="60" customHeight="1">
      <c r="B42" s="6"/>
      <c r="C42" s="6" t="s">
        <v>14</v>
      </c>
      <c r="D42" s="6" t="s">
        <v>140</v>
      </c>
      <c r="E42" s="6" t="s">
        <v>141</v>
      </c>
      <c r="F42" s="6">
        <v>574</v>
      </c>
      <c r="G42" s="7" t="s">
        <v>16</v>
      </c>
      <c r="H42" s="7" t="s">
        <v>17</v>
      </c>
      <c r="I42" s="7" t="s">
        <v>22</v>
      </c>
      <c r="J42" s="11" t="s">
        <v>76</v>
      </c>
      <c r="K42" s="6">
        <v>36</v>
      </c>
      <c r="L42" s="8">
        <v>88.399999999999991</v>
      </c>
      <c r="M42" s="12">
        <v>44.199999999999996</v>
      </c>
      <c r="N42" s="9"/>
      <c r="O42" s="10">
        <f>M42*N42</f>
        <v>0</v>
      </c>
    </row>
    <row r="43" spans="2:15" ht="60" customHeight="1">
      <c r="B43" s="6"/>
      <c r="C43" s="6" t="s">
        <v>14</v>
      </c>
      <c r="D43" s="6" t="s">
        <v>142</v>
      </c>
      <c r="E43" s="6" t="s">
        <v>143</v>
      </c>
      <c r="F43" s="6">
        <v>574</v>
      </c>
      <c r="G43" s="7" t="s">
        <v>16</v>
      </c>
      <c r="H43" s="7" t="s">
        <v>17</v>
      </c>
      <c r="I43" s="7" t="s">
        <v>22</v>
      </c>
      <c r="J43" s="11" t="s">
        <v>76</v>
      </c>
      <c r="K43" s="6">
        <v>36</v>
      </c>
      <c r="L43" s="8">
        <v>91.8</v>
      </c>
      <c r="M43" s="12">
        <v>45.9</v>
      </c>
      <c r="N43" s="9"/>
      <c r="O43" s="10">
        <f>M43*N43</f>
        <v>0</v>
      </c>
    </row>
    <row r="44" spans="2:15" ht="60" customHeight="1">
      <c r="B44" s="6"/>
      <c r="C44" s="6" t="s">
        <v>14</v>
      </c>
      <c r="D44" s="6" t="s">
        <v>144</v>
      </c>
      <c r="E44" s="6" t="s">
        <v>145</v>
      </c>
      <c r="F44" s="6">
        <v>574</v>
      </c>
      <c r="G44" s="7" t="s">
        <v>16</v>
      </c>
      <c r="H44" s="7" t="s">
        <v>17</v>
      </c>
      <c r="I44" s="7" t="s">
        <v>22</v>
      </c>
      <c r="J44" s="11" t="s">
        <v>76</v>
      </c>
      <c r="K44" s="6">
        <v>36</v>
      </c>
      <c r="L44" s="8">
        <v>88.399999999999991</v>
      </c>
      <c r="M44" s="12">
        <v>44.199999999999996</v>
      </c>
      <c r="N44" s="9"/>
      <c r="O44" s="10">
        <f>M44*N44</f>
        <v>0</v>
      </c>
    </row>
    <row r="45" spans="2:15" ht="60" customHeight="1">
      <c r="B45" s="6"/>
      <c r="C45" s="6" t="s">
        <v>14</v>
      </c>
      <c r="D45" s="6" t="s">
        <v>146</v>
      </c>
      <c r="E45" s="6" t="s">
        <v>147</v>
      </c>
      <c r="F45" s="6">
        <v>574</v>
      </c>
      <c r="G45" s="7" t="s">
        <v>16</v>
      </c>
      <c r="H45" s="7" t="s">
        <v>17</v>
      </c>
      <c r="I45" s="7" t="s">
        <v>22</v>
      </c>
      <c r="J45" s="11" t="s">
        <v>76</v>
      </c>
      <c r="K45" s="6">
        <v>36</v>
      </c>
      <c r="L45" s="8">
        <v>88.399999999999991</v>
      </c>
      <c r="M45" s="12">
        <v>44.199999999999996</v>
      </c>
      <c r="N45" s="9"/>
      <c r="O45" s="10">
        <f>M45*N45</f>
        <v>0</v>
      </c>
    </row>
    <row r="46" spans="2:15" ht="60" customHeight="1">
      <c r="B46" s="6"/>
      <c r="C46" s="6" t="s">
        <v>14</v>
      </c>
      <c r="D46" s="6" t="s">
        <v>148</v>
      </c>
      <c r="E46" s="6" t="s">
        <v>149</v>
      </c>
      <c r="F46" s="6">
        <v>574</v>
      </c>
      <c r="G46" s="7" t="s">
        <v>16</v>
      </c>
      <c r="H46" s="7" t="s">
        <v>17</v>
      </c>
      <c r="I46" s="7" t="s">
        <v>22</v>
      </c>
      <c r="J46" s="11" t="s">
        <v>150</v>
      </c>
      <c r="K46" s="6">
        <v>36</v>
      </c>
      <c r="L46" s="8">
        <v>91.8</v>
      </c>
      <c r="M46" s="12">
        <v>45.9</v>
      </c>
      <c r="N46" s="9"/>
      <c r="O46" s="10">
        <f>M46*N46</f>
        <v>0</v>
      </c>
    </row>
    <row r="47" spans="2:15" ht="60" customHeight="1">
      <c r="B47" s="6"/>
      <c r="C47" s="6" t="s">
        <v>14</v>
      </c>
      <c r="D47" s="6" t="s">
        <v>151</v>
      </c>
      <c r="E47" s="6" t="s">
        <v>152</v>
      </c>
      <c r="F47" s="6">
        <v>574</v>
      </c>
      <c r="G47" s="7" t="s">
        <v>16</v>
      </c>
      <c r="H47" s="7" t="s">
        <v>17</v>
      </c>
      <c r="I47" s="7" t="s">
        <v>22</v>
      </c>
      <c r="J47" s="11" t="s">
        <v>150</v>
      </c>
      <c r="K47" s="6">
        <v>36</v>
      </c>
      <c r="L47" s="8">
        <v>91.8</v>
      </c>
      <c r="M47" s="12">
        <v>45.9</v>
      </c>
      <c r="N47" s="9"/>
      <c r="O47" s="10">
        <f>M47*N47</f>
        <v>0</v>
      </c>
    </row>
    <row r="48" spans="2:15" ht="60" customHeight="1">
      <c r="B48" s="6"/>
      <c r="C48" s="6" t="s">
        <v>14</v>
      </c>
      <c r="D48" s="6" t="s">
        <v>153</v>
      </c>
      <c r="E48" s="6" t="s">
        <v>154</v>
      </c>
      <c r="F48" s="6">
        <v>574</v>
      </c>
      <c r="G48" s="7" t="s">
        <v>16</v>
      </c>
      <c r="H48" s="7" t="s">
        <v>17</v>
      </c>
      <c r="I48" s="7" t="s">
        <v>22</v>
      </c>
      <c r="J48" s="11" t="s">
        <v>76</v>
      </c>
      <c r="K48" s="6">
        <v>36</v>
      </c>
      <c r="L48" s="8">
        <v>88.399999999999991</v>
      </c>
      <c r="M48" s="12">
        <v>44.199999999999996</v>
      </c>
      <c r="N48" s="9"/>
      <c r="O48" s="10">
        <f>M48*N48</f>
        <v>0</v>
      </c>
    </row>
    <row r="49" spans="2:15" ht="60" customHeight="1">
      <c r="B49" s="6"/>
      <c r="C49" s="6" t="s">
        <v>14</v>
      </c>
      <c r="D49" s="6" t="s">
        <v>155</v>
      </c>
      <c r="E49" s="6" t="s">
        <v>156</v>
      </c>
      <c r="F49" s="6">
        <v>574</v>
      </c>
      <c r="G49" s="7" t="s">
        <v>16</v>
      </c>
      <c r="H49" s="7" t="s">
        <v>17</v>
      </c>
      <c r="I49" s="7" t="s">
        <v>22</v>
      </c>
      <c r="J49" s="11" t="s">
        <v>76</v>
      </c>
      <c r="K49" s="6">
        <v>36</v>
      </c>
      <c r="L49" s="8">
        <v>91.8</v>
      </c>
      <c r="M49" s="12">
        <v>45.9</v>
      </c>
      <c r="N49" s="9"/>
      <c r="O49" s="10">
        <f>M49*N49</f>
        <v>0</v>
      </c>
    </row>
    <row r="50" spans="2:15" ht="60" customHeight="1">
      <c r="B50" s="6"/>
      <c r="C50" s="6" t="s">
        <v>14</v>
      </c>
      <c r="D50" s="6" t="s">
        <v>157</v>
      </c>
      <c r="E50" s="6" t="s">
        <v>158</v>
      </c>
      <c r="F50" s="6">
        <v>997</v>
      </c>
      <c r="G50" s="7" t="s">
        <v>46</v>
      </c>
      <c r="H50" s="7" t="s">
        <v>22</v>
      </c>
      <c r="I50" s="7" t="s">
        <v>22</v>
      </c>
      <c r="J50" s="11" t="s">
        <v>159</v>
      </c>
      <c r="K50" s="6">
        <v>24</v>
      </c>
      <c r="L50" s="8">
        <v>91.8</v>
      </c>
      <c r="M50" s="12">
        <v>45.9</v>
      </c>
      <c r="N50" s="9"/>
      <c r="O50" s="10">
        <f>M50*N50</f>
        <v>0</v>
      </c>
    </row>
    <row r="51" spans="2:15" ht="60" customHeight="1">
      <c r="B51" s="6"/>
      <c r="C51" s="6" t="s">
        <v>14</v>
      </c>
      <c r="D51" s="6" t="s">
        <v>160</v>
      </c>
      <c r="E51" s="6" t="s">
        <v>161</v>
      </c>
      <c r="F51" s="6">
        <v>997</v>
      </c>
      <c r="G51" s="7" t="s">
        <v>46</v>
      </c>
      <c r="H51" s="7" t="s">
        <v>22</v>
      </c>
      <c r="I51" s="7" t="s">
        <v>22</v>
      </c>
      <c r="J51" s="11" t="s">
        <v>159</v>
      </c>
      <c r="K51" s="6">
        <v>24</v>
      </c>
      <c r="L51" s="8">
        <v>91.8</v>
      </c>
      <c r="M51" s="12">
        <v>45.9</v>
      </c>
      <c r="N51" s="9"/>
      <c r="O51" s="10">
        <f>M51*N51</f>
        <v>0</v>
      </c>
    </row>
    <row r="52" spans="2:15" ht="60" customHeight="1">
      <c r="B52" s="6"/>
      <c r="C52" s="6" t="s">
        <v>14</v>
      </c>
      <c r="D52" s="6" t="s">
        <v>162</v>
      </c>
      <c r="E52" s="6" t="s">
        <v>163</v>
      </c>
      <c r="F52" s="6">
        <v>997</v>
      </c>
      <c r="G52" s="7" t="s">
        <v>46</v>
      </c>
      <c r="H52" s="7" t="s">
        <v>22</v>
      </c>
      <c r="I52" s="7" t="s">
        <v>22</v>
      </c>
      <c r="J52" s="11" t="s">
        <v>159</v>
      </c>
      <c r="K52" s="6">
        <v>24</v>
      </c>
      <c r="L52" s="8">
        <v>91.8</v>
      </c>
      <c r="M52" s="12">
        <v>45.9</v>
      </c>
      <c r="N52" s="9"/>
      <c r="O52" s="10">
        <f>M52*N52</f>
        <v>0</v>
      </c>
    </row>
    <row r="53" spans="2:15" ht="60" customHeight="1">
      <c r="B53" s="6"/>
      <c r="C53" s="6" t="s">
        <v>14</v>
      </c>
      <c r="D53" s="6" t="s">
        <v>164</v>
      </c>
      <c r="E53" s="6" t="s">
        <v>165</v>
      </c>
      <c r="F53" s="6">
        <v>997</v>
      </c>
      <c r="G53" s="7" t="s">
        <v>46</v>
      </c>
      <c r="H53" s="7" t="s">
        <v>22</v>
      </c>
      <c r="I53" s="7" t="s">
        <v>22</v>
      </c>
      <c r="J53" s="11" t="s">
        <v>105</v>
      </c>
      <c r="K53" s="6">
        <v>24</v>
      </c>
      <c r="L53" s="8">
        <v>91.8</v>
      </c>
      <c r="M53" s="12">
        <v>45.9</v>
      </c>
      <c r="N53" s="9"/>
      <c r="O53" s="10">
        <f>M53*N53</f>
        <v>0</v>
      </c>
    </row>
    <row r="54" spans="2:15" ht="60" customHeight="1">
      <c r="B54" s="6"/>
      <c r="C54" s="6" t="s">
        <v>14</v>
      </c>
      <c r="D54" s="6" t="s">
        <v>166</v>
      </c>
      <c r="E54" s="6" t="s">
        <v>167</v>
      </c>
      <c r="F54" s="6">
        <v>997</v>
      </c>
      <c r="G54" s="7" t="s">
        <v>46</v>
      </c>
      <c r="H54" s="7" t="s">
        <v>22</v>
      </c>
      <c r="I54" s="7" t="s">
        <v>22</v>
      </c>
      <c r="J54" s="11" t="s">
        <v>105</v>
      </c>
      <c r="K54" s="6">
        <v>24</v>
      </c>
      <c r="L54" s="8">
        <v>91.8</v>
      </c>
      <c r="M54" s="12">
        <v>45.9</v>
      </c>
      <c r="N54" s="9"/>
      <c r="O54" s="10">
        <f>M54*N54</f>
        <v>0</v>
      </c>
    </row>
    <row r="55" spans="2:15" ht="60" customHeight="1">
      <c r="B55" s="6"/>
      <c r="C55" s="6" t="s">
        <v>14</v>
      </c>
      <c r="D55" s="6" t="s">
        <v>168</v>
      </c>
      <c r="E55" s="6" t="s">
        <v>169</v>
      </c>
      <c r="F55" s="6">
        <v>500</v>
      </c>
      <c r="G55" s="7" t="s">
        <v>16</v>
      </c>
      <c r="H55" s="7" t="s">
        <v>17</v>
      </c>
      <c r="I55" s="7" t="s">
        <v>22</v>
      </c>
      <c r="J55" s="11" t="s">
        <v>76</v>
      </c>
      <c r="K55" s="6">
        <v>36</v>
      </c>
      <c r="L55" s="8">
        <v>74.8</v>
      </c>
      <c r="M55" s="12">
        <v>37.4</v>
      </c>
      <c r="N55" s="9"/>
      <c r="O55" s="10">
        <f>M55*N55</f>
        <v>0</v>
      </c>
    </row>
    <row r="56" spans="2:15" ht="60" customHeight="1">
      <c r="B56" s="6"/>
      <c r="C56" s="6" t="s">
        <v>14</v>
      </c>
      <c r="D56" s="6" t="s">
        <v>170</v>
      </c>
      <c r="E56" s="6" t="s">
        <v>171</v>
      </c>
      <c r="F56" s="6">
        <v>500</v>
      </c>
      <c r="G56" s="7" t="s">
        <v>16</v>
      </c>
      <c r="H56" s="7" t="s">
        <v>17</v>
      </c>
      <c r="I56" s="7" t="s">
        <v>22</v>
      </c>
      <c r="J56" s="11" t="s">
        <v>76</v>
      </c>
      <c r="K56" s="6">
        <v>36</v>
      </c>
      <c r="L56" s="8">
        <v>74.8</v>
      </c>
      <c r="M56" s="12">
        <v>37.4</v>
      </c>
      <c r="N56" s="9"/>
      <c r="O56" s="10">
        <f>M56*N56</f>
        <v>0</v>
      </c>
    </row>
    <row r="57" spans="2:15" ht="60" customHeight="1">
      <c r="B57" s="6"/>
      <c r="C57" s="6" t="s">
        <v>14</v>
      </c>
      <c r="D57" s="6" t="s">
        <v>172</v>
      </c>
      <c r="E57" s="6" t="s">
        <v>173</v>
      </c>
      <c r="F57" s="6">
        <v>500</v>
      </c>
      <c r="G57" s="7" t="s">
        <v>16</v>
      </c>
      <c r="H57" s="7" t="s">
        <v>17</v>
      </c>
      <c r="I57" s="7" t="s">
        <v>22</v>
      </c>
      <c r="J57" s="11" t="s">
        <v>174</v>
      </c>
      <c r="K57" s="6">
        <v>36</v>
      </c>
      <c r="L57" s="8">
        <v>74.8</v>
      </c>
      <c r="M57" s="12">
        <v>37.4</v>
      </c>
      <c r="N57" s="9"/>
      <c r="O57" s="10">
        <f>M57*N57</f>
        <v>0</v>
      </c>
    </row>
    <row r="58" spans="2:15" ht="60" customHeight="1">
      <c r="B58" s="6"/>
      <c r="C58" s="6" t="s">
        <v>14</v>
      </c>
      <c r="D58" s="6" t="s">
        <v>175</v>
      </c>
      <c r="E58" s="6" t="s">
        <v>176</v>
      </c>
      <c r="F58" s="6">
        <v>500</v>
      </c>
      <c r="G58" s="7" t="s">
        <v>46</v>
      </c>
      <c r="H58" s="7" t="s">
        <v>22</v>
      </c>
      <c r="I58" s="7" t="s">
        <v>22</v>
      </c>
      <c r="J58" s="11" t="s">
        <v>177</v>
      </c>
      <c r="K58" s="6">
        <v>36</v>
      </c>
      <c r="L58" s="8">
        <v>71.399999999999991</v>
      </c>
      <c r="M58" s="12">
        <v>35.699999999999996</v>
      </c>
      <c r="N58" s="9"/>
      <c r="O58" s="10">
        <f>M58*N58</f>
        <v>0</v>
      </c>
    </row>
    <row r="59" spans="2:15" ht="60" customHeight="1">
      <c r="B59" s="6"/>
      <c r="C59" s="6" t="s">
        <v>14</v>
      </c>
      <c r="D59" s="6" t="s">
        <v>178</v>
      </c>
      <c r="E59" s="6" t="s">
        <v>179</v>
      </c>
      <c r="F59" s="6">
        <v>500</v>
      </c>
      <c r="G59" s="7" t="s">
        <v>46</v>
      </c>
      <c r="H59" s="7" t="s">
        <v>22</v>
      </c>
      <c r="I59" s="7" t="s">
        <v>22</v>
      </c>
      <c r="J59" s="11" t="s">
        <v>177</v>
      </c>
      <c r="K59" s="6">
        <v>36</v>
      </c>
      <c r="L59" s="8">
        <v>71.399999999999991</v>
      </c>
      <c r="M59" s="12">
        <v>35.699999999999996</v>
      </c>
      <c r="N59" s="9"/>
      <c r="O59" s="10">
        <f>M59*N59</f>
        <v>0</v>
      </c>
    </row>
    <row r="60" spans="2:15" ht="60" customHeight="1">
      <c r="B60" s="6"/>
      <c r="C60" s="6" t="s">
        <v>14</v>
      </c>
      <c r="D60" s="6" t="s">
        <v>180</v>
      </c>
      <c r="E60" s="6" t="s">
        <v>181</v>
      </c>
      <c r="F60" s="6">
        <v>500</v>
      </c>
      <c r="G60" s="7" t="s">
        <v>46</v>
      </c>
      <c r="H60" s="7" t="s">
        <v>22</v>
      </c>
      <c r="I60" s="7" t="s">
        <v>22</v>
      </c>
      <c r="J60" s="11" t="s">
        <v>177</v>
      </c>
      <c r="K60" s="6">
        <v>36</v>
      </c>
      <c r="L60" s="8">
        <v>71.399999999999991</v>
      </c>
      <c r="M60" s="12">
        <v>35.699999999999996</v>
      </c>
      <c r="N60" s="9"/>
      <c r="O60" s="10">
        <f>M60*N60</f>
        <v>0</v>
      </c>
    </row>
    <row r="61" spans="2:15" ht="60" customHeight="1">
      <c r="B61" s="6"/>
      <c r="C61" s="6" t="s">
        <v>14</v>
      </c>
      <c r="D61" s="6" t="s">
        <v>182</v>
      </c>
      <c r="E61" s="6" t="s">
        <v>183</v>
      </c>
      <c r="F61" s="6">
        <v>500</v>
      </c>
      <c r="G61" s="7" t="s">
        <v>46</v>
      </c>
      <c r="H61" s="7" t="s">
        <v>22</v>
      </c>
      <c r="I61" s="7" t="s">
        <v>22</v>
      </c>
      <c r="J61" s="11" t="s">
        <v>184</v>
      </c>
      <c r="K61" s="6">
        <v>36</v>
      </c>
      <c r="L61" s="8">
        <v>71.399999999999991</v>
      </c>
      <c r="M61" s="12">
        <v>35.699999999999996</v>
      </c>
      <c r="N61" s="9"/>
      <c r="O61" s="10">
        <f>M61*N61</f>
        <v>0</v>
      </c>
    </row>
    <row r="62" spans="2:15" ht="60" customHeight="1">
      <c r="B62" s="6"/>
      <c r="C62" s="6" t="s">
        <v>14</v>
      </c>
      <c r="D62" s="6" t="s">
        <v>185</v>
      </c>
      <c r="E62" s="6" t="s">
        <v>186</v>
      </c>
      <c r="F62" s="6">
        <v>500</v>
      </c>
      <c r="G62" s="7" t="s">
        <v>46</v>
      </c>
      <c r="H62" s="7" t="s">
        <v>22</v>
      </c>
      <c r="I62" s="7" t="s">
        <v>22</v>
      </c>
      <c r="J62" s="11" t="s">
        <v>184</v>
      </c>
      <c r="K62" s="6">
        <v>36</v>
      </c>
      <c r="L62" s="8">
        <v>71.399999999999991</v>
      </c>
      <c r="M62" s="12">
        <v>35.699999999999996</v>
      </c>
      <c r="N62" s="9"/>
      <c r="O62" s="10">
        <f>M62*N62</f>
        <v>0</v>
      </c>
    </row>
    <row r="63" spans="2:15" ht="60" customHeight="1">
      <c r="B63" s="6"/>
      <c r="C63" s="6" t="s">
        <v>14</v>
      </c>
      <c r="D63" s="6" t="s">
        <v>187</v>
      </c>
      <c r="E63" s="6" t="s">
        <v>188</v>
      </c>
      <c r="F63" s="6">
        <v>500</v>
      </c>
      <c r="G63" s="7" t="s">
        <v>46</v>
      </c>
      <c r="H63" s="7" t="s">
        <v>22</v>
      </c>
      <c r="I63" s="7" t="s">
        <v>22</v>
      </c>
      <c r="J63" s="11" t="s">
        <v>184</v>
      </c>
      <c r="K63" s="6">
        <v>36</v>
      </c>
      <c r="L63" s="8">
        <v>71.399999999999991</v>
      </c>
      <c r="M63" s="12">
        <v>35.699999999999996</v>
      </c>
      <c r="N63" s="9"/>
      <c r="O63" s="10">
        <f>M63*N63</f>
        <v>0</v>
      </c>
    </row>
    <row r="64" spans="2:15" ht="60" customHeight="1">
      <c r="B64" s="6"/>
      <c r="C64" s="6" t="s">
        <v>14</v>
      </c>
      <c r="D64" s="6" t="s">
        <v>189</v>
      </c>
      <c r="E64" s="6" t="s">
        <v>190</v>
      </c>
      <c r="F64" s="6">
        <v>500</v>
      </c>
      <c r="G64" s="7" t="s">
        <v>46</v>
      </c>
      <c r="H64" s="7" t="s">
        <v>22</v>
      </c>
      <c r="I64" s="7" t="s">
        <v>18</v>
      </c>
      <c r="J64" s="11" t="s">
        <v>184</v>
      </c>
      <c r="K64" s="6">
        <v>36</v>
      </c>
      <c r="L64" s="8">
        <v>71.399999999999991</v>
      </c>
      <c r="M64" s="12">
        <v>35.699999999999996</v>
      </c>
      <c r="N64" s="9"/>
      <c r="O64" s="10">
        <f>M64*N64</f>
        <v>0</v>
      </c>
    </row>
    <row r="65" spans="2:15" ht="60" customHeight="1">
      <c r="B65" s="6"/>
      <c r="C65" s="6" t="s">
        <v>14</v>
      </c>
      <c r="D65" s="6" t="s">
        <v>191</v>
      </c>
      <c r="E65" s="6" t="s">
        <v>192</v>
      </c>
      <c r="F65" s="6">
        <v>500</v>
      </c>
      <c r="G65" s="7" t="s">
        <v>46</v>
      </c>
      <c r="H65" s="7" t="s">
        <v>22</v>
      </c>
      <c r="I65" s="7" t="s">
        <v>22</v>
      </c>
      <c r="J65" s="11" t="s">
        <v>76</v>
      </c>
      <c r="K65" s="6">
        <v>36</v>
      </c>
      <c r="L65" s="8">
        <v>71.399999999999991</v>
      </c>
      <c r="M65" s="12">
        <v>35.699999999999996</v>
      </c>
      <c r="N65" s="9"/>
      <c r="O65" s="10">
        <f>M65*N65</f>
        <v>0</v>
      </c>
    </row>
    <row r="66" spans="2:15" ht="60" customHeight="1">
      <c r="B66" s="6"/>
      <c r="C66" s="6" t="s">
        <v>14</v>
      </c>
      <c r="D66" s="6" t="s">
        <v>193</v>
      </c>
      <c r="E66" s="6" t="s">
        <v>194</v>
      </c>
      <c r="F66" s="6">
        <v>500</v>
      </c>
      <c r="G66" s="7" t="s">
        <v>46</v>
      </c>
      <c r="H66" s="7" t="s">
        <v>22</v>
      </c>
      <c r="I66" s="7" t="s">
        <v>22</v>
      </c>
      <c r="J66" s="11" t="s">
        <v>76</v>
      </c>
      <c r="K66" s="6">
        <v>36</v>
      </c>
      <c r="L66" s="8">
        <v>71.399999999999991</v>
      </c>
      <c r="M66" s="12">
        <v>35.699999999999996</v>
      </c>
      <c r="N66" s="9"/>
      <c r="O66" s="10">
        <f>M66*N66</f>
        <v>0</v>
      </c>
    </row>
    <row r="67" spans="2:15" ht="60" customHeight="1">
      <c r="B67" s="6"/>
      <c r="C67" s="6" t="s">
        <v>14</v>
      </c>
      <c r="D67" s="6" t="s">
        <v>47</v>
      </c>
      <c r="E67" s="6" t="s">
        <v>48</v>
      </c>
      <c r="F67" s="6">
        <v>1906</v>
      </c>
      <c r="G67" s="7" t="s">
        <v>16</v>
      </c>
      <c r="H67" s="7" t="s">
        <v>17</v>
      </c>
      <c r="I67" s="7" t="s">
        <v>22</v>
      </c>
      <c r="J67" s="11" t="s">
        <v>195</v>
      </c>
      <c r="K67" s="6">
        <v>24</v>
      </c>
      <c r="L67" s="8">
        <v>161.5</v>
      </c>
      <c r="M67" s="12">
        <v>80.75</v>
      </c>
      <c r="N67" s="9"/>
      <c r="O67" s="10">
        <f>M67*N67</f>
        <v>0</v>
      </c>
    </row>
    <row r="68" spans="2:15" ht="60" customHeight="1">
      <c r="B68" s="6"/>
      <c r="C68" s="6" t="s">
        <v>14</v>
      </c>
      <c r="D68" s="6" t="s">
        <v>49</v>
      </c>
      <c r="E68" s="6" t="s">
        <v>15</v>
      </c>
      <c r="F68" s="6">
        <v>2002</v>
      </c>
      <c r="G68" s="7" t="s">
        <v>16</v>
      </c>
      <c r="H68" s="7" t="s">
        <v>17</v>
      </c>
      <c r="I68" s="7" t="s">
        <v>22</v>
      </c>
      <c r="J68" s="11" t="s">
        <v>196</v>
      </c>
      <c r="K68" s="6">
        <v>24</v>
      </c>
      <c r="L68" s="8">
        <v>144.5</v>
      </c>
      <c r="M68" s="12">
        <v>72.25</v>
      </c>
      <c r="N68" s="9"/>
      <c r="O68" s="10">
        <f>M68*N68</f>
        <v>0</v>
      </c>
    </row>
    <row r="69" spans="2:15" ht="60" customHeight="1">
      <c r="B69" s="6"/>
      <c r="C69" s="6" t="s">
        <v>14</v>
      </c>
      <c r="D69" s="6" t="s">
        <v>50</v>
      </c>
      <c r="E69" s="6" t="s">
        <v>19</v>
      </c>
      <c r="F69" s="6">
        <v>2002</v>
      </c>
      <c r="G69" s="7" t="s">
        <v>16</v>
      </c>
      <c r="H69" s="7" t="s">
        <v>17</v>
      </c>
      <c r="I69" s="7" t="s">
        <v>22</v>
      </c>
      <c r="J69" s="11" t="s">
        <v>196</v>
      </c>
      <c r="K69" s="6">
        <v>24</v>
      </c>
      <c r="L69" s="8">
        <v>144.5</v>
      </c>
      <c r="M69" s="12">
        <v>72.25</v>
      </c>
      <c r="N69" s="9"/>
      <c r="O69" s="10">
        <f>M69*N69</f>
        <v>0</v>
      </c>
    </row>
    <row r="70" spans="2:15" ht="60" customHeight="1">
      <c r="B70" s="6"/>
      <c r="C70" s="6" t="s">
        <v>14</v>
      </c>
      <c r="D70" s="6" t="s">
        <v>51</v>
      </c>
      <c r="E70" s="6" t="s">
        <v>52</v>
      </c>
      <c r="F70" s="6">
        <v>2002</v>
      </c>
      <c r="G70" s="7" t="s">
        <v>16</v>
      </c>
      <c r="H70" s="7" t="s">
        <v>17</v>
      </c>
      <c r="I70" s="7" t="s">
        <v>22</v>
      </c>
      <c r="J70" s="11" t="s">
        <v>81</v>
      </c>
      <c r="K70" s="6">
        <v>12</v>
      </c>
      <c r="L70" s="8">
        <v>156.4</v>
      </c>
      <c r="M70" s="12">
        <v>78.2</v>
      </c>
      <c r="N70" s="9"/>
      <c r="O70" s="10">
        <f>M70*N70</f>
        <v>0</v>
      </c>
    </row>
    <row r="71" spans="2:15" ht="60" customHeight="1">
      <c r="B71" s="6"/>
      <c r="C71" s="6" t="s">
        <v>14</v>
      </c>
      <c r="D71" s="6" t="s">
        <v>53</v>
      </c>
      <c r="E71" s="6" t="s">
        <v>54</v>
      </c>
      <c r="F71" s="6">
        <v>2002</v>
      </c>
      <c r="G71" s="7" t="s">
        <v>16</v>
      </c>
      <c r="H71" s="7" t="s">
        <v>17</v>
      </c>
      <c r="I71" s="7" t="s">
        <v>22</v>
      </c>
      <c r="J71" s="11" t="s">
        <v>81</v>
      </c>
      <c r="K71" s="6">
        <v>24</v>
      </c>
      <c r="L71" s="8">
        <v>156.4</v>
      </c>
      <c r="M71" s="12">
        <v>78.2</v>
      </c>
      <c r="N71" s="9"/>
      <c r="O71" s="10">
        <f>M71*N71</f>
        <v>0</v>
      </c>
    </row>
    <row r="72" spans="2:15" ht="60" customHeight="1">
      <c r="B72" s="6"/>
      <c r="C72" s="6" t="s">
        <v>14</v>
      </c>
      <c r="D72" s="6" t="s">
        <v>55</v>
      </c>
      <c r="E72" s="6" t="s">
        <v>56</v>
      </c>
      <c r="F72" s="6">
        <v>2002</v>
      </c>
      <c r="G72" s="7" t="s">
        <v>16</v>
      </c>
      <c r="H72" s="7" t="s">
        <v>17</v>
      </c>
      <c r="I72" s="7" t="s">
        <v>22</v>
      </c>
      <c r="J72" s="11" t="s">
        <v>81</v>
      </c>
      <c r="K72" s="6">
        <v>24</v>
      </c>
      <c r="L72" s="8">
        <v>156.4</v>
      </c>
      <c r="M72" s="12">
        <v>78.2</v>
      </c>
      <c r="N72" s="9"/>
      <c r="O72" s="10">
        <f>M72*N72</f>
        <v>0</v>
      </c>
    </row>
    <row r="73" spans="2:15" ht="60" customHeight="1">
      <c r="B73" s="6"/>
      <c r="C73" s="6" t="s">
        <v>14</v>
      </c>
      <c r="D73" s="6" t="s">
        <v>197</v>
      </c>
      <c r="E73" s="6" t="s">
        <v>198</v>
      </c>
      <c r="F73" s="6">
        <v>574</v>
      </c>
      <c r="G73" s="7" t="s">
        <v>16</v>
      </c>
      <c r="H73" s="7" t="s">
        <v>17</v>
      </c>
      <c r="I73" s="7" t="s">
        <v>22</v>
      </c>
      <c r="J73" s="11" t="s">
        <v>199</v>
      </c>
      <c r="K73" s="6">
        <v>24</v>
      </c>
      <c r="L73" s="8">
        <v>119</v>
      </c>
      <c r="M73" s="12">
        <v>59.5</v>
      </c>
      <c r="N73" s="9"/>
      <c r="O73" s="10">
        <f>M73*N73</f>
        <v>0</v>
      </c>
    </row>
    <row r="74" spans="2:15" ht="60" customHeight="1">
      <c r="B74" s="6"/>
      <c r="C74" s="6" t="s">
        <v>14</v>
      </c>
      <c r="D74" s="6" t="s">
        <v>200</v>
      </c>
      <c r="E74" s="6" t="s">
        <v>201</v>
      </c>
      <c r="F74" s="6">
        <v>574</v>
      </c>
      <c r="G74" s="7" t="s">
        <v>16</v>
      </c>
      <c r="H74" s="7" t="s">
        <v>17</v>
      </c>
      <c r="I74" s="7" t="s">
        <v>22</v>
      </c>
      <c r="J74" s="11" t="s">
        <v>199</v>
      </c>
      <c r="K74" s="6">
        <v>24</v>
      </c>
      <c r="L74" s="8">
        <v>119</v>
      </c>
      <c r="M74" s="12">
        <v>59.5</v>
      </c>
      <c r="N74" s="9"/>
      <c r="O74" s="10">
        <f>M74*N74</f>
        <v>0</v>
      </c>
    </row>
    <row r="75" spans="2:15" ht="60" customHeight="1">
      <c r="B75" s="6"/>
      <c r="C75" s="6" t="s">
        <v>14</v>
      </c>
      <c r="D75" s="6" t="s">
        <v>202</v>
      </c>
      <c r="E75" s="6" t="s">
        <v>203</v>
      </c>
      <c r="F75" s="6">
        <v>574</v>
      </c>
      <c r="G75" s="7" t="s">
        <v>16</v>
      </c>
      <c r="H75" s="7" t="s">
        <v>17</v>
      </c>
      <c r="I75" s="7" t="s">
        <v>22</v>
      </c>
      <c r="J75" s="11" t="s">
        <v>199</v>
      </c>
      <c r="K75" s="6">
        <v>24</v>
      </c>
      <c r="L75" s="8">
        <v>102</v>
      </c>
      <c r="M75" s="12">
        <v>51</v>
      </c>
      <c r="N75" s="9"/>
      <c r="O75" s="10">
        <f>M75*N75</f>
        <v>0</v>
      </c>
    </row>
    <row r="76" spans="2:15" ht="60" customHeight="1">
      <c r="B76" s="6"/>
      <c r="C76" s="6" t="s">
        <v>14</v>
      </c>
      <c r="D76" s="6" t="s">
        <v>204</v>
      </c>
      <c r="E76" s="6" t="s">
        <v>205</v>
      </c>
      <c r="F76" s="6">
        <v>574</v>
      </c>
      <c r="G76" s="7" t="s">
        <v>16</v>
      </c>
      <c r="H76" s="7" t="s">
        <v>17</v>
      </c>
      <c r="I76" s="7" t="s">
        <v>22</v>
      </c>
      <c r="J76" s="11" t="s">
        <v>199</v>
      </c>
      <c r="K76" s="6">
        <v>24</v>
      </c>
      <c r="L76" s="8">
        <v>110.5</v>
      </c>
      <c r="M76" s="12">
        <v>55.25</v>
      </c>
      <c r="N76" s="9"/>
      <c r="O76" s="10">
        <f>M76*N76</f>
        <v>0</v>
      </c>
    </row>
    <row r="77" spans="2:15" ht="60" customHeight="1">
      <c r="B77" s="6"/>
      <c r="C77" s="6" t="s">
        <v>14</v>
      </c>
      <c r="D77" s="6" t="s">
        <v>206</v>
      </c>
      <c r="E77" s="6" t="s">
        <v>207</v>
      </c>
      <c r="F77" s="6">
        <v>574</v>
      </c>
      <c r="G77" s="7" t="s">
        <v>16</v>
      </c>
      <c r="H77" s="7" t="s">
        <v>17</v>
      </c>
      <c r="I77" s="7" t="s">
        <v>22</v>
      </c>
      <c r="J77" s="11" t="s">
        <v>199</v>
      </c>
      <c r="K77" s="6">
        <v>24</v>
      </c>
      <c r="L77" s="8">
        <v>110.5</v>
      </c>
      <c r="M77" s="12">
        <v>55.25</v>
      </c>
      <c r="N77" s="9"/>
      <c r="O77" s="10">
        <f>M77*N77</f>
        <v>0</v>
      </c>
    </row>
    <row r="78" spans="2:15" ht="60" customHeight="1">
      <c r="B78" s="6"/>
      <c r="C78" s="6" t="s">
        <v>14</v>
      </c>
      <c r="D78" s="6" t="s">
        <v>208</v>
      </c>
      <c r="E78" s="6" t="s">
        <v>209</v>
      </c>
      <c r="F78" s="6">
        <v>574</v>
      </c>
      <c r="G78" s="7" t="s">
        <v>16</v>
      </c>
      <c r="H78" s="7" t="s">
        <v>17</v>
      </c>
      <c r="I78" s="7" t="s">
        <v>22</v>
      </c>
      <c r="J78" s="11" t="s">
        <v>199</v>
      </c>
      <c r="K78" s="6">
        <v>24</v>
      </c>
      <c r="L78" s="8">
        <v>110.5</v>
      </c>
      <c r="M78" s="12">
        <v>55.25</v>
      </c>
      <c r="N78" s="9"/>
      <c r="O78" s="10">
        <f>M78*N78</f>
        <v>0</v>
      </c>
    </row>
    <row r="79" spans="2:15" ht="60" customHeight="1">
      <c r="B79" s="6"/>
      <c r="C79" s="6" t="s">
        <v>14</v>
      </c>
      <c r="D79" s="6" t="s">
        <v>210</v>
      </c>
      <c r="E79" s="6" t="s">
        <v>211</v>
      </c>
      <c r="F79" s="6">
        <v>574</v>
      </c>
      <c r="G79" s="7" t="s">
        <v>16</v>
      </c>
      <c r="H79" s="7" t="s">
        <v>17</v>
      </c>
      <c r="I79" s="7" t="s">
        <v>22</v>
      </c>
      <c r="J79" s="11" t="s">
        <v>105</v>
      </c>
      <c r="K79" s="6">
        <v>24</v>
      </c>
      <c r="L79" s="8">
        <v>102</v>
      </c>
      <c r="M79" s="12">
        <v>51</v>
      </c>
      <c r="N79" s="9"/>
      <c r="O79" s="10">
        <f>M79*N79</f>
        <v>0</v>
      </c>
    </row>
    <row r="80" spans="2:15" ht="60" customHeight="1">
      <c r="B80" s="6"/>
      <c r="C80" s="6" t="s">
        <v>14</v>
      </c>
      <c r="D80" s="6" t="s">
        <v>212</v>
      </c>
      <c r="E80" s="6" t="s">
        <v>213</v>
      </c>
      <c r="F80" s="6">
        <v>574</v>
      </c>
      <c r="G80" s="7" t="s">
        <v>16</v>
      </c>
      <c r="H80" s="7" t="s">
        <v>17</v>
      </c>
      <c r="I80" s="7" t="s">
        <v>22</v>
      </c>
      <c r="J80" s="11" t="s">
        <v>105</v>
      </c>
      <c r="K80" s="6">
        <v>36</v>
      </c>
      <c r="L80" s="8">
        <v>105.39999999999999</v>
      </c>
      <c r="M80" s="12">
        <v>52.699999999999996</v>
      </c>
      <c r="N80" s="9"/>
      <c r="O80" s="10">
        <f>M80*N80</f>
        <v>0</v>
      </c>
    </row>
    <row r="81" spans="2:15" ht="60" customHeight="1">
      <c r="B81" s="6"/>
      <c r="C81" s="6" t="s">
        <v>14</v>
      </c>
      <c r="D81" s="6" t="s">
        <v>214</v>
      </c>
      <c r="E81" s="6" t="s">
        <v>215</v>
      </c>
      <c r="F81" s="6">
        <v>574</v>
      </c>
      <c r="G81" s="7" t="s">
        <v>16</v>
      </c>
      <c r="H81" s="7" t="s">
        <v>17</v>
      </c>
      <c r="I81" s="7" t="s">
        <v>22</v>
      </c>
      <c r="J81" s="11" t="s">
        <v>105</v>
      </c>
      <c r="K81" s="6">
        <v>36</v>
      </c>
      <c r="L81" s="8">
        <v>105.39999999999999</v>
      </c>
      <c r="M81" s="12">
        <v>52.699999999999996</v>
      </c>
      <c r="N81" s="9"/>
      <c r="O81" s="10">
        <f>M81*N81</f>
        <v>0</v>
      </c>
    </row>
    <row r="82" spans="2:15" ht="60" customHeight="1">
      <c r="B82" s="6"/>
      <c r="C82" s="6" t="s">
        <v>14</v>
      </c>
      <c r="D82" s="6" t="s">
        <v>216</v>
      </c>
      <c r="E82" s="6" t="s">
        <v>217</v>
      </c>
      <c r="F82" s="6">
        <v>574</v>
      </c>
      <c r="G82" s="7" t="s">
        <v>16</v>
      </c>
      <c r="H82" s="7" t="s">
        <v>17</v>
      </c>
      <c r="I82" s="7" t="s">
        <v>22</v>
      </c>
      <c r="J82" s="11" t="s">
        <v>105</v>
      </c>
      <c r="K82" s="6">
        <v>36</v>
      </c>
      <c r="L82" s="8">
        <v>105.39999999999999</v>
      </c>
      <c r="M82" s="12">
        <v>52.699999999999996</v>
      </c>
      <c r="N82" s="9"/>
      <c r="O82" s="10">
        <f>M82*N82</f>
        <v>0</v>
      </c>
    </row>
    <row r="83" spans="2:15" ht="60" customHeight="1">
      <c r="B83" s="6"/>
      <c r="C83" s="6" t="s">
        <v>14</v>
      </c>
      <c r="D83" s="6" t="s">
        <v>57</v>
      </c>
      <c r="E83" s="6" t="s">
        <v>58</v>
      </c>
      <c r="F83" s="6">
        <v>574</v>
      </c>
      <c r="G83" s="7" t="s">
        <v>16</v>
      </c>
      <c r="H83" s="7" t="s">
        <v>17</v>
      </c>
      <c r="I83" s="7" t="s">
        <v>22</v>
      </c>
      <c r="J83" s="11" t="s">
        <v>199</v>
      </c>
      <c r="K83" s="6">
        <v>36</v>
      </c>
      <c r="L83" s="8">
        <v>102</v>
      </c>
      <c r="M83" s="12">
        <v>51</v>
      </c>
      <c r="N83" s="9"/>
      <c r="O83" s="10">
        <f>M83*N83</f>
        <v>0</v>
      </c>
    </row>
    <row r="84" spans="2:15" ht="60" customHeight="1">
      <c r="B84" s="6"/>
      <c r="C84" s="6" t="s">
        <v>14</v>
      </c>
      <c r="D84" s="6" t="s">
        <v>218</v>
      </c>
      <c r="E84" s="6" t="s">
        <v>219</v>
      </c>
      <c r="F84" s="6">
        <v>574</v>
      </c>
      <c r="G84" s="7" t="s">
        <v>16</v>
      </c>
      <c r="H84" s="7" t="s">
        <v>17</v>
      </c>
      <c r="I84" s="7" t="s">
        <v>22</v>
      </c>
      <c r="J84" s="11" t="s">
        <v>199</v>
      </c>
      <c r="K84" s="6">
        <v>36</v>
      </c>
      <c r="L84" s="8">
        <v>102</v>
      </c>
      <c r="M84" s="12">
        <v>51</v>
      </c>
      <c r="N84" s="9"/>
      <c r="O84" s="10">
        <f>M84*N84</f>
        <v>0</v>
      </c>
    </row>
    <row r="85" spans="2:15" ht="60" customHeight="1">
      <c r="B85" s="6"/>
      <c r="C85" s="6" t="s">
        <v>14</v>
      </c>
      <c r="D85" s="6" t="s">
        <v>220</v>
      </c>
      <c r="E85" s="6" t="s">
        <v>221</v>
      </c>
      <c r="F85" s="6">
        <v>574</v>
      </c>
      <c r="G85" s="7" t="s">
        <v>16</v>
      </c>
      <c r="H85" s="7" t="s">
        <v>17</v>
      </c>
      <c r="I85" s="7" t="s">
        <v>22</v>
      </c>
      <c r="J85" s="11" t="s">
        <v>199</v>
      </c>
      <c r="K85" s="6">
        <v>24</v>
      </c>
      <c r="L85" s="8">
        <v>102</v>
      </c>
      <c r="M85" s="12">
        <v>51</v>
      </c>
      <c r="N85" s="9"/>
      <c r="O85" s="10">
        <f>M85*N85</f>
        <v>0</v>
      </c>
    </row>
    <row r="86" spans="2:15" ht="60" customHeight="1">
      <c r="B86" s="6"/>
      <c r="C86" s="6" t="s">
        <v>14</v>
      </c>
      <c r="D86" s="6" t="s">
        <v>222</v>
      </c>
      <c r="E86" s="6" t="s">
        <v>223</v>
      </c>
      <c r="F86" s="6">
        <v>574</v>
      </c>
      <c r="G86" s="7" t="s">
        <v>16</v>
      </c>
      <c r="H86" s="7" t="s">
        <v>17</v>
      </c>
      <c r="I86" s="7" t="s">
        <v>22</v>
      </c>
      <c r="J86" s="11" t="s">
        <v>87</v>
      </c>
      <c r="K86" s="6">
        <v>36</v>
      </c>
      <c r="L86" s="8">
        <v>95.2</v>
      </c>
      <c r="M86" s="12">
        <v>47.6</v>
      </c>
      <c r="N86" s="9"/>
      <c r="O86" s="10">
        <f>M86*N86</f>
        <v>0</v>
      </c>
    </row>
    <row r="87" spans="2:15" ht="60" customHeight="1">
      <c r="B87" s="6"/>
      <c r="C87" s="6" t="s">
        <v>14</v>
      </c>
      <c r="D87" s="6" t="s">
        <v>224</v>
      </c>
      <c r="E87" s="6" t="s">
        <v>225</v>
      </c>
      <c r="F87" s="6">
        <v>574</v>
      </c>
      <c r="G87" s="7" t="s">
        <v>16</v>
      </c>
      <c r="H87" s="7" t="s">
        <v>17</v>
      </c>
      <c r="I87" s="7" t="s">
        <v>22</v>
      </c>
      <c r="J87" s="11" t="s">
        <v>87</v>
      </c>
      <c r="K87" s="6">
        <v>36</v>
      </c>
      <c r="L87" s="8">
        <v>95.2</v>
      </c>
      <c r="M87" s="12">
        <v>47.6</v>
      </c>
      <c r="N87" s="9"/>
      <c r="O87" s="10">
        <f>M87*N87</f>
        <v>0</v>
      </c>
    </row>
    <row r="88" spans="2:15" ht="60" customHeight="1">
      <c r="B88" s="6"/>
      <c r="C88" s="6" t="s">
        <v>14</v>
      </c>
      <c r="D88" s="6" t="s">
        <v>226</v>
      </c>
      <c r="E88" s="6" t="s">
        <v>227</v>
      </c>
      <c r="F88" s="6">
        <v>574</v>
      </c>
      <c r="G88" s="7" t="s">
        <v>16</v>
      </c>
      <c r="H88" s="7" t="s">
        <v>17</v>
      </c>
      <c r="I88" s="7" t="s">
        <v>22</v>
      </c>
      <c r="J88" s="11" t="s">
        <v>87</v>
      </c>
      <c r="K88" s="6">
        <v>36</v>
      </c>
      <c r="L88" s="8">
        <v>95.2</v>
      </c>
      <c r="M88" s="12">
        <v>47.6</v>
      </c>
      <c r="N88" s="9"/>
      <c r="O88" s="10">
        <f>M88*N88</f>
        <v>0</v>
      </c>
    </row>
    <row r="89" spans="2:15" ht="60" customHeight="1">
      <c r="B89" s="6"/>
      <c r="C89" s="6" t="s">
        <v>14</v>
      </c>
      <c r="D89" s="6" t="s">
        <v>228</v>
      </c>
      <c r="E89" s="6" t="s">
        <v>229</v>
      </c>
      <c r="F89" s="6">
        <v>574</v>
      </c>
      <c r="G89" s="7" t="s">
        <v>16</v>
      </c>
      <c r="H89" s="7" t="s">
        <v>17</v>
      </c>
      <c r="I89" s="7" t="s">
        <v>22</v>
      </c>
      <c r="J89" s="11" t="s">
        <v>87</v>
      </c>
      <c r="K89" s="6">
        <v>36</v>
      </c>
      <c r="L89" s="8">
        <v>95.2</v>
      </c>
      <c r="M89" s="12">
        <v>47.6</v>
      </c>
      <c r="N89" s="9"/>
      <c r="O89" s="10">
        <f>M89*N89</f>
        <v>0</v>
      </c>
    </row>
    <row r="90" spans="2:15" ht="60" customHeight="1">
      <c r="B90" s="6"/>
      <c r="C90" s="6" t="s">
        <v>14</v>
      </c>
      <c r="D90" s="6" t="s">
        <v>230</v>
      </c>
      <c r="E90" s="6" t="s">
        <v>231</v>
      </c>
      <c r="F90" s="6">
        <v>574</v>
      </c>
      <c r="G90" s="7" t="s">
        <v>16</v>
      </c>
      <c r="H90" s="7" t="s">
        <v>17</v>
      </c>
      <c r="I90" s="7" t="s">
        <v>22</v>
      </c>
      <c r="J90" s="11" t="s">
        <v>232</v>
      </c>
      <c r="K90" s="6">
        <v>36</v>
      </c>
      <c r="L90" s="8">
        <v>95.2</v>
      </c>
      <c r="M90" s="12">
        <v>47.6</v>
      </c>
      <c r="N90" s="9"/>
      <c r="O90" s="10">
        <f>M90*N90</f>
        <v>0</v>
      </c>
    </row>
    <row r="91" spans="2:15" ht="60" customHeight="1">
      <c r="B91" s="6"/>
      <c r="C91" s="6" t="s">
        <v>14</v>
      </c>
      <c r="D91" s="6" t="s">
        <v>233</v>
      </c>
      <c r="E91" s="6" t="s">
        <v>234</v>
      </c>
      <c r="F91" s="6">
        <v>574</v>
      </c>
      <c r="G91" s="7" t="s">
        <v>16</v>
      </c>
      <c r="H91" s="7" t="s">
        <v>17</v>
      </c>
      <c r="I91" s="7" t="s">
        <v>22</v>
      </c>
      <c r="J91" s="11" t="s">
        <v>232</v>
      </c>
      <c r="K91" s="6">
        <v>36</v>
      </c>
      <c r="L91" s="8">
        <v>95.2</v>
      </c>
      <c r="M91" s="12">
        <v>47.6</v>
      </c>
      <c r="N91" s="9"/>
      <c r="O91" s="10">
        <f>M91*N91</f>
        <v>0</v>
      </c>
    </row>
    <row r="92" spans="2:15" ht="60" customHeight="1">
      <c r="B92" s="6"/>
      <c r="C92" s="6" t="s">
        <v>14</v>
      </c>
      <c r="D92" s="6" t="s">
        <v>235</v>
      </c>
      <c r="E92" s="6" t="s">
        <v>236</v>
      </c>
      <c r="F92" s="6">
        <v>574</v>
      </c>
      <c r="G92" s="7" t="s">
        <v>16</v>
      </c>
      <c r="H92" s="7" t="s">
        <v>17</v>
      </c>
      <c r="I92" s="7" t="s">
        <v>22</v>
      </c>
      <c r="J92" s="11" t="s">
        <v>81</v>
      </c>
      <c r="K92" s="6">
        <v>36</v>
      </c>
      <c r="L92" s="8">
        <v>105.39999999999999</v>
      </c>
      <c r="M92" s="12">
        <v>52.699999999999996</v>
      </c>
      <c r="N92" s="9"/>
      <c r="O92" s="10">
        <f>M92*N92</f>
        <v>0</v>
      </c>
    </row>
    <row r="93" spans="2:15" ht="60" customHeight="1">
      <c r="B93" s="6"/>
      <c r="C93" s="6" t="s">
        <v>14</v>
      </c>
      <c r="D93" s="6" t="s">
        <v>237</v>
      </c>
      <c r="E93" s="6" t="s">
        <v>238</v>
      </c>
      <c r="F93" s="6">
        <v>574</v>
      </c>
      <c r="G93" s="7" t="s">
        <v>16</v>
      </c>
      <c r="H93" s="7" t="s">
        <v>17</v>
      </c>
      <c r="I93" s="7" t="s">
        <v>22</v>
      </c>
      <c r="J93" s="11" t="s">
        <v>81</v>
      </c>
      <c r="K93" s="6">
        <v>36</v>
      </c>
      <c r="L93" s="8">
        <v>95.2</v>
      </c>
      <c r="M93" s="12">
        <v>47.6</v>
      </c>
      <c r="N93" s="9"/>
      <c r="O93" s="10">
        <f>M93*N93</f>
        <v>0</v>
      </c>
    </row>
    <row r="94" spans="2:15" ht="60" customHeight="1">
      <c r="B94" s="6"/>
      <c r="C94" s="6" t="s">
        <v>14</v>
      </c>
      <c r="D94" s="6" t="s">
        <v>239</v>
      </c>
      <c r="E94" s="6" t="s">
        <v>240</v>
      </c>
      <c r="F94" s="6">
        <v>574</v>
      </c>
      <c r="G94" s="7" t="s">
        <v>16</v>
      </c>
      <c r="H94" s="7" t="s">
        <v>17</v>
      </c>
      <c r="I94" s="7" t="s">
        <v>22</v>
      </c>
      <c r="J94" s="11" t="s">
        <v>241</v>
      </c>
      <c r="K94" s="6">
        <v>36</v>
      </c>
      <c r="L94" s="8">
        <v>95.2</v>
      </c>
      <c r="M94" s="12">
        <v>47.6</v>
      </c>
      <c r="N94" s="9"/>
      <c r="O94" s="10">
        <f>M94*N94</f>
        <v>0</v>
      </c>
    </row>
    <row r="95" spans="2:15" ht="60" customHeight="1">
      <c r="B95" s="6"/>
      <c r="C95" s="6" t="s">
        <v>14</v>
      </c>
      <c r="D95" s="6" t="s">
        <v>242</v>
      </c>
      <c r="E95" s="6" t="s">
        <v>243</v>
      </c>
      <c r="F95" s="6">
        <v>574</v>
      </c>
      <c r="G95" s="7" t="s">
        <v>16</v>
      </c>
      <c r="H95" s="7" t="s">
        <v>17</v>
      </c>
      <c r="I95" s="7" t="s">
        <v>22</v>
      </c>
      <c r="J95" s="11" t="s">
        <v>241</v>
      </c>
      <c r="K95" s="6">
        <v>36</v>
      </c>
      <c r="L95" s="8">
        <v>95.2</v>
      </c>
      <c r="M95" s="12">
        <v>47.6</v>
      </c>
      <c r="N95" s="9"/>
      <c r="O95" s="10">
        <f>M95*N95</f>
        <v>0</v>
      </c>
    </row>
    <row r="96" spans="2:15" ht="60" customHeight="1">
      <c r="B96" s="6"/>
      <c r="C96" s="6" t="s">
        <v>14</v>
      </c>
      <c r="D96" s="6" t="s">
        <v>244</v>
      </c>
      <c r="E96" s="6" t="s">
        <v>245</v>
      </c>
      <c r="F96" s="6">
        <v>574</v>
      </c>
      <c r="G96" s="7" t="s">
        <v>16</v>
      </c>
      <c r="H96" s="7" t="s">
        <v>17</v>
      </c>
      <c r="I96" s="7" t="s">
        <v>22</v>
      </c>
      <c r="J96" s="11" t="s">
        <v>241</v>
      </c>
      <c r="K96" s="6">
        <v>36</v>
      </c>
      <c r="L96" s="8">
        <v>95.2</v>
      </c>
      <c r="M96" s="12">
        <v>47.6</v>
      </c>
      <c r="N96" s="9"/>
      <c r="O96" s="10">
        <f>M96*N96</f>
        <v>0</v>
      </c>
    </row>
    <row r="97" spans="2:15" ht="60" customHeight="1">
      <c r="B97" s="6"/>
      <c r="C97" s="6" t="s">
        <v>14</v>
      </c>
      <c r="D97" s="6" t="s">
        <v>246</v>
      </c>
      <c r="E97" s="6" t="s">
        <v>247</v>
      </c>
      <c r="F97" s="6">
        <v>574</v>
      </c>
      <c r="G97" s="7" t="s">
        <v>16</v>
      </c>
      <c r="H97" s="7" t="s">
        <v>17</v>
      </c>
      <c r="I97" s="7" t="s">
        <v>22</v>
      </c>
      <c r="J97" s="11" t="s">
        <v>241</v>
      </c>
      <c r="K97" s="6">
        <v>36</v>
      </c>
      <c r="L97" s="8">
        <v>95.2</v>
      </c>
      <c r="M97" s="12">
        <v>47.6</v>
      </c>
      <c r="N97" s="9"/>
      <c r="O97" s="10">
        <f>M97*N97</f>
        <v>0</v>
      </c>
    </row>
    <row r="98" spans="2:15" ht="60" customHeight="1">
      <c r="B98" s="6"/>
      <c r="C98" s="6" t="s">
        <v>14</v>
      </c>
      <c r="D98" s="6" t="s">
        <v>248</v>
      </c>
      <c r="E98" s="6" t="s">
        <v>249</v>
      </c>
      <c r="F98" s="6">
        <v>574</v>
      </c>
      <c r="G98" s="7" t="s">
        <v>16</v>
      </c>
      <c r="H98" s="7" t="s">
        <v>17</v>
      </c>
      <c r="I98" s="7" t="s">
        <v>22</v>
      </c>
      <c r="J98" s="11" t="s">
        <v>250</v>
      </c>
      <c r="K98" s="6">
        <v>36</v>
      </c>
      <c r="L98" s="8">
        <v>95.2</v>
      </c>
      <c r="M98" s="12">
        <v>47.6</v>
      </c>
      <c r="N98" s="9"/>
      <c r="O98" s="10">
        <f>M98*N98</f>
        <v>0</v>
      </c>
    </row>
    <row r="99" spans="2:15" ht="60" customHeight="1">
      <c r="B99" s="6"/>
      <c r="C99" s="6" t="s">
        <v>14</v>
      </c>
      <c r="D99" s="6" t="s">
        <v>251</v>
      </c>
      <c r="E99" s="6" t="s">
        <v>252</v>
      </c>
      <c r="F99" s="6">
        <v>327</v>
      </c>
      <c r="G99" s="7" t="s">
        <v>16</v>
      </c>
      <c r="H99" s="7" t="s">
        <v>17</v>
      </c>
      <c r="I99" s="7" t="s">
        <v>22</v>
      </c>
      <c r="J99" s="11" t="s">
        <v>133</v>
      </c>
      <c r="K99" s="6">
        <v>72</v>
      </c>
      <c r="L99" s="8">
        <v>91.8</v>
      </c>
      <c r="M99" s="12">
        <v>45.9</v>
      </c>
      <c r="N99" s="9"/>
      <c r="O99" s="10">
        <f>M99*N99</f>
        <v>0</v>
      </c>
    </row>
    <row r="100" spans="2:15" ht="60" customHeight="1">
      <c r="B100" s="6"/>
      <c r="C100" s="6" t="s">
        <v>14</v>
      </c>
      <c r="D100" s="6" t="s">
        <v>253</v>
      </c>
      <c r="E100" s="6" t="s">
        <v>254</v>
      </c>
      <c r="F100" s="6">
        <v>327</v>
      </c>
      <c r="G100" s="7" t="s">
        <v>16</v>
      </c>
      <c r="H100" s="7" t="s">
        <v>17</v>
      </c>
      <c r="I100" s="7" t="s">
        <v>22</v>
      </c>
      <c r="J100" s="11" t="s">
        <v>133</v>
      </c>
      <c r="K100" s="6">
        <v>72</v>
      </c>
      <c r="L100" s="8">
        <v>95.2</v>
      </c>
      <c r="M100" s="12">
        <v>47.6</v>
      </c>
      <c r="N100" s="9"/>
      <c r="O100" s="10">
        <f>M100*N100</f>
        <v>0</v>
      </c>
    </row>
    <row r="101" spans="2:15" ht="60" customHeight="1">
      <c r="B101" s="6"/>
      <c r="C101" s="6" t="s">
        <v>14</v>
      </c>
      <c r="D101" s="6" t="s">
        <v>59</v>
      </c>
      <c r="E101" s="6" t="s">
        <v>60</v>
      </c>
      <c r="F101" s="6">
        <v>327</v>
      </c>
      <c r="G101" s="7" t="s">
        <v>16</v>
      </c>
      <c r="H101" s="7" t="s">
        <v>17</v>
      </c>
      <c r="I101" s="7" t="s">
        <v>22</v>
      </c>
      <c r="J101" s="11" t="s">
        <v>133</v>
      </c>
      <c r="K101" s="6">
        <v>72</v>
      </c>
      <c r="L101" s="8">
        <v>95.2</v>
      </c>
      <c r="M101" s="12">
        <v>47.6</v>
      </c>
      <c r="N101" s="9"/>
      <c r="O101" s="10">
        <f>M101*N101</f>
        <v>0</v>
      </c>
    </row>
    <row r="102" spans="2:15" ht="60" customHeight="1">
      <c r="B102" s="6"/>
      <c r="C102" s="6" t="s">
        <v>14</v>
      </c>
      <c r="D102" s="6" t="s">
        <v>255</v>
      </c>
      <c r="E102" s="6" t="s">
        <v>256</v>
      </c>
      <c r="F102" s="6">
        <v>327</v>
      </c>
      <c r="G102" s="7" t="s">
        <v>16</v>
      </c>
      <c r="H102" s="7" t="s">
        <v>17</v>
      </c>
      <c r="I102" s="7" t="s">
        <v>22</v>
      </c>
      <c r="J102" s="11" t="s">
        <v>133</v>
      </c>
      <c r="K102" s="6">
        <v>72</v>
      </c>
      <c r="L102" s="8">
        <v>95.2</v>
      </c>
      <c r="M102" s="12">
        <v>47.6</v>
      </c>
      <c r="N102" s="9"/>
      <c r="O102" s="10">
        <f>M102*N102</f>
        <v>0</v>
      </c>
    </row>
    <row r="103" spans="2:15" ht="60" customHeight="1">
      <c r="B103" s="6"/>
      <c r="C103" s="6" t="s">
        <v>14</v>
      </c>
      <c r="D103" s="6" t="s">
        <v>61</v>
      </c>
      <c r="E103" s="6" t="s">
        <v>62</v>
      </c>
      <c r="F103" s="6">
        <v>327</v>
      </c>
      <c r="G103" s="7" t="s">
        <v>16</v>
      </c>
      <c r="H103" s="7" t="s">
        <v>17</v>
      </c>
      <c r="I103" s="7" t="s">
        <v>22</v>
      </c>
      <c r="J103" s="11" t="s">
        <v>133</v>
      </c>
      <c r="K103" s="6">
        <v>72</v>
      </c>
      <c r="L103" s="8">
        <v>95.2</v>
      </c>
      <c r="M103" s="12">
        <v>47.6</v>
      </c>
      <c r="N103" s="9"/>
      <c r="O103" s="10">
        <f>M103*N103</f>
        <v>0</v>
      </c>
    </row>
    <row r="104" spans="2:15" ht="60" customHeight="1">
      <c r="B104" s="6"/>
      <c r="C104" s="6" t="s">
        <v>14</v>
      </c>
      <c r="D104" s="6" t="s">
        <v>257</v>
      </c>
      <c r="E104" s="6" t="s">
        <v>258</v>
      </c>
      <c r="F104" s="6">
        <v>327</v>
      </c>
      <c r="G104" s="7" t="s">
        <v>16</v>
      </c>
      <c r="H104" s="7" t="s">
        <v>17</v>
      </c>
      <c r="I104" s="7" t="s">
        <v>22</v>
      </c>
      <c r="J104" s="11" t="s">
        <v>133</v>
      </c>
      <c r="K104" s="6">
        <v>72</v>
      </c>
      <c r="L104" s="8">
        <v>102</v>
      </c>
      <c r="M104" s="12">
        <v>51</v>
      </c>
      <c r="N104" s="9"/>
      <c r="O104" s="10">
        <f>M104*N104</f>
        <v>0</v>
      </c>
    </row>
    <row r="105" spans="2:15" ht="60" customHeight="1">
      <c r="B105" s="6"/>
      <c r="C105" s="6" t="s">
        <v>14</v>
      </c>
      <c r="D105" s="6" t="s">
        <v>259</v>
      </c>
      <c r="E105" s="6" t="s">
        <v>260</v>
      </c>
      <c r="F105" s="6">
        <v>327</v>
      </c>
      <c r="G105" s="7" t="s">
        <v>16</v>
      </c>
      <c r="H105" s="7" t="s">
        <v>17</v>
      </c>
      <c r="I105" s="7" t="s">
        <v>22</v>
      </c>
      <c r="J105" s="11" t="s">
        <v>133</v>
      </c>
      <c r="K105" s="6">
        <v>72</v>
      </c>
      <c r="L105" s="8">
        <v>102</v>
      </c>
      <c r="M105" s="12">
        <v>51</v>
      </c>
      <c r="N105" s="9"/>
      <c r="O105" s="10">
        <f>M105*N105</f>
        <v>0</v>
      </c>
    </row>
    <row r="106" spans="2:15" ht="60" customHeight="1">
      <c r="B106" s="6"/>
      <c r="C106" s="6" t="s">
        <v>14</v>
      </c>
      <c r="D106" s="6" t="s">
        <v>261</v>
      </c>
      <c r="E106" s="6" t="s">
        <v>262</v>
      </c>
      <c r="F106" s="6">
        <v>327</v>
      </c>
      <c r="G106" s="7" t="s">
        <v>16</v>
      </c>
      <c r="H106" s="7" t="s">
        <v>17</v>
      </c>
      <c r="I106" s="7" t="s">
        <v>22</v>
      </c>
      <c r="J106" s="11" t="s">
        <v>133</v>
      </c>
      <c r="K106" s="6">
        <v>72</v>
      </c>
      <c r="L106" s="8">
        <v>102</v>
      </c>
      <c r="M106" s="12">
        <v>51</v>
      </c>
      <c r="N106" s="9"/>
      <c r="O106" s="10">
        <f>M106*N106</f>
        <v>0</v>
      </c>
    </row>
    <row r="107" spans="2:15" ht="60" customHeight="1">
      <c r="B107" s="6"/>
      <c r="C107" s="6" t="s">
        <v>14</v>
      </c>
      <c r="D107" s="6" t="s">
        <v>263</v>
      </c>
      <c r="E107" s="6" t="s">
        <v>264</v>
      </c>
      <c r="F107" s="6">
        <v>327</v>
      </c>
      <c r="G107" s="7" t="s">
        <v>16</v>
      </c>
      <c r="H107" s="7" t="s">
        <v>17</v>
      </c>
      <c r="I107" s="7" t="s">
        <v>22</v>
      </c>
      <c r="J107" s="11" t="s">
        <v>133</v>
      </c>
      <c r="K107" s="6">
        <v>72</v>
      </c>
      <c r="L107" s="8">
        <v>102</v>
      </c>
      <c r="M107" s="12">
        <v>51</v>
      </c>
      <c r="N107" s="9"/>
      <c r="O107" s="10">
        <f>M107*N107</f>
        <v>0</v>
      </c>
    </row>
    <row r="108" spans="2:15" ht="60" customHeight="1">
      <c r="B108" s="6"/>
      <c r="C108" s="6" t="s">
        <v>14</v>
      </c>
      <c r="D108" s="6" t="s">
        <v>63</v>
      </c>
      <c r="E108" s="6" t="s">
        <v>64</v>
      </c>
      <c r="F108" s="6">
        <v>327</v>
      </c>
      <c r="G108" s="7" t="s">
        <v>16</v>
      </c>
      <c r="H108" s="7" t="s">
        <v>17</v>
      </c>
      <c r="I108" s="7" t="s">
        <v>22</v>
      </c>
      <c r="J108" s="11" t="s">
        <v>133</v>
      </c>
      <c r="K108" s="6">
        <v>72</v>
      </c>
      <c r="L108" s="8">
        <v>95.2</v>
      </c>
      <c r="M108" s="12">
        <v>47.6</v>
      </c>
      <c r="N108" s="9"/>
      <c r="O108" s="10">
        <f>M108*N108</f>
        <v>0</v>
      </c>
    </row>
    <row r="109" spans="2:15" ht="60" customHeight="1">
      <c r="B109" s="6"/>
      <c r="C109" s="6" t="s">
        <v>14</v>
      </c>
      <c r="D109" s="6" t="s">
        <v>265</v>
      </c>
      <c r="E109" s="6" t="s">
        <v>266</v>
      </c>
      <c r="F109" s="6">
        <v>327</v>
      </c>
      <c r="G109" s="7" t="s">
        <v>16</v>
      </c>
      <c r="H109" s="7" t="s">
        <v>17</v>
      </c>
      <c r="I109" s="7" t="s">
        <v>22</v>
      </c>
      <c r="J109" s="11" t="s">
        <v>133</v>
      </c>
      <c r="K109" s="6">
        <v>72</v>
      </c>
      <c r="L109" s="8">
        <v>95.2</v>
      </c>
      <c r="M109" s="12">
        <v>47.6</v>
      </c>
      <c r="N109" s="9"/>
      <c r="O109" s="10">
        <f>M109*N109</f>
        <v>0</v>
      </c>
    </row>
    <row r="110" spans="2:15" ht="60" customHeight="1">
      <c r="B110" s="6"/>
      <c r="C110" s="6" t="s">
        <v>14</v>
      </c>
      <c r="D110" s="6" t="s">
        <v>65</v>
      </c>
      <c r="E110" s="6" t="s">
        <v>66</v>
      </c>
      <c r="F110" s="6">
        <v>327</v>
      </c>
      <c r="G110" s="7" t="s">
        <v>16</v>
      </c>
      <c r="H110" s="7" t="s">
        <v>17</v>
      </c>
      <c r="I110" s="7" t="s">
        <v>22</v>
      </c>
      <c r="J110" s="11" t="s">
        <v>133</v>
      </c>
      <c r="K110" s="6">
        <v>72</v>
      </c>
      <c r="L110" s="8">
        <v>95.2</v>
      </c>
      <c r="M110" s="12">
        <v>47.6</v>
      </c>
      <c r="N110" s="9"/>
      <c r="O110" s="10">
        <f>M110*N110</f>
        <v>0</v>
      </c>
    </row>
    <row r="111" spans="2:15" ht="60" customHeight="1">
      <c r="B111" s="6"/>
      <c r="C111" s="6" t="s">
        <v>14</v>
      </c>
      <c r="D111" s="6" t="s">
        <v>267</v>
      </c>
      <c r="E111" s="6" t="s">
        <v>268</v>
      </c>
      <c r="F111" s="6">
        <v>327</v>
      </c>
      <c r="G111" s="7" t="s">
        <v>16</v>
      </c>
      <c r="H111" s="7" t="s">
        <v>17</v>
      </c>
      <c r="I111" s="7" t="s">
        <v>22</v>
      </c>
      <c r="J111" s="11" t="s">
        <v>133</v>
      </c>
      <c r="K111" s="6">
        <v>72</v>
      </c>
      <c r="L111" s="8">
        <v>95.2</v>
      </c>
      <c r="M111" s="12">
        <v>47.6</v>
      </c>
      <c r="N111" s="9"/>
      <c r="O111" s="10">
        <f>M111*N111</f>
        <v>0</v>
      </c>
    </row>
    <row r="112" spans="2:15" ht="60" customHeight="1">
      <c r="B112" s="6"/>
      <c r="C112" s="6" t="s">
        <v>14</v>
      </c>
      <c r="D112" s="6" t="s">
        <v>269</v>
      </c>
      <c r="E112" s="6" t="s">
        <v>270</v>
      </c>
      <c r="F112" s="6">
        <v>327</v>
      </c>
      <c r="G112" s="7" t="s">
        <v>16</v>
      </c>
      <c r="H112" s="7" t="s">
        <v>17</v>
      </c>
      <c r="I112" s="7" t="s">
        <v>22</v>
      </c>
      <c r="J112" s="11" t="s">
        <v>133</v>
      </c>
      <c r="K112" s="6">
        <v>72</v>
      </c>
      <c r="L112" s="8">
        <v>91.8</v>
      </c>
      <c r="M112" s="12">
        <v>45.9</v>
      </c>
      <c r="N112" s="9"/>
      <c r="O112" s="10">
        <f>M112*N112</f>
        <v>0</v>
      </c>
    </row>
    <row r="113" spans="2:15" ht="60" customHeight="1">
      <c r="B113" s="6"/>
      <c r="C113" s="6" t="s">
        <v>14</v>
      </c>
      <c r="D113" s="6" t="s">
        <v>67</v>
      </c>
      <c r="E113" s="6" t="s">
        <v>68</v>
      </c>
      <c r="F113" s="6">
        <v>327</v>
      </c>
      <c r="G113" s="7" t="s">
        <v>16</v>
      </c>
      <c r="H113" s="7" t="s">
        <v>17</v>
      </c>
      <c r="I113" s="7" t="s">
        <v>22</v>
      </c>
      <c r="J113" s="11" t="s">
        <v>133</v>
      </c>
      <c r="K113" s="6">
        <v>72</v>
      </c>
      <c r="L113" s="8">
        <v>95.2</v>
      </c>
      <c r="M113" s="12">
        <v>47.6</v>
      </c>
      <c r="N113" s="9"/>
      <c r="O113" s="10">
        <f>M113*N113</f>
        <v>0</v>
      </c>
    </row>
    <row r="114" spans="2:15" ht="60" customHeight="1">
      <c r="B114" s="6"/>
      <c r="C114" s="6" t="s">
        <v>14</v>
      </c>
      <c r="D114" s="6" t="s">
        <v>69</v>
      </c>
      <c r="E114" s="6" t="s">
        <v>70</v>
      </c>
      <c r="F114" s="6">
        <v>327</v>
      </c>
      <c r="G114" s="7" t="s">
        <v>16</v>
      </c>
      <c r="H114" s="7" t="s">
        <v>17</v>
      </c>
      <c r="I114" s="7" t="s">
        <v>22</v>
      </c>
      <c r="J114" s="11" t="s">
        <v>133</v>
      </c>
      <c r="K114" s="6">
        <v>72</v>
      </c>
      <c r="L114" s="8">
        <v>95.2</v>
      </c>
      <c r="M114" s="12">
        <v>47.6</v>
      </c>
      <c r="N114" s="9"/>
      <c r="O114" s="10">
        <f>M114*N114</f>
        <v>0</v>
      </c>
    </row>
    <row r="115" spans="2:15" ht="60" customHeight="1">
      <c r="B115" s="6"/>
      <c r="C115" s="6" t="s">
        <v>14</v>
      </c>
      <c r="D115" s="6" t="s">
        <v>71</v>
      </c>
      <c r="E115" s="6" t="s">
        <v>72</v>
      </c>
      <c r="F115" s="6">
        <v>327</v>
      </c>
      <c r="G115" s="7" t="s">
        <v>16</v>
      </c>
      <c r="H115" s="7" t="s">
        <v>17</v>
      </c>
      <c r="I115" s="7" t="s">
        <v>22</v>
      </c>
      <c r="J115" s="11" t="s">
        <v>133</v>
      </c>
      <c r="K115" s="6">
        <v>72</v>
      </c>
      <c r="L115" s="8">
        <v>95.2</v>
      </c>
      <c r="M115" s="12">
        <v>47.6</v>
      </c>
      <c r="N115" s="9"/>
      <c r="O115" s="10">
        <f>M115*N115</f>
        <v>0</v>
      </c>
    </row>
    <row r="116" spans="2:15" ht="60" customHeight="1">
      <c r="B116" s="6"/>
      <c r="C116" s="6" t="s">
        <v>14</v>
      </c>
      <c r="D116" s="6" t="s">
        <v>271</v>
      </c>
      <c r="E116" s="6" t="s">
        <v>272</v>
      </c>
      <c r="F116" s="6">
        <v>327</v>
      </c>
      <c r="G116" s="7" t="s">
        <v>75</v>
      </c>
      <c r="H116" s="7" t="s">
        <v>17</v>
      </c>
      <c r="I116" s="7" t="s">
        <v>22</v>
      </c>
      <c r="J116" s="11" t="s">
        <v>133</v>
      </c>
      <c r="K116" s="6">
        <v>24</v>
      </c>
      <c r="L116" s="8">
        <v>91.8</v>
      </c>
      <c r="M116" s="12">
        <v>45.9</v>
      </c>
      <c r="N116" s="9"/>
      <c r="O116" s="10">
        <f>M116*N116</f>
        <v>0</v>
      </c>
    </row>
    <row r="117" spans="2:15" ht="60" customHeight="1">
      <c r="B117" s="6"/>
      <c r="C117" s="6" t="s">
        <v>14</v>
      </c>
      <c r="D117" s="6" t="s">
        <v>273</v>
      </c>
      <c r="E117" s="6" t="s">
        <v>274</v>
      </c>
      <c r="F117" s="6">
        <v>327</v>
      </c>
      <c r="G117" s="7" t="s">
        <v>75</v>
      </c>
      <c r="H117" s="7" t="s">
        <v>17</v>
      </c>
      <c r="I117" s="7" t="s">
        <v>22</v>
      </c>
      <c r="J117" s="11" t="s">
        <v>133</v>
      </c>
      <c r="K117" s="6">
        <v>24</v>
      </c>
      <c r="L117" s="8">
        <v>91.8</v>
      </c>
      <c r="M117" s="12">
        <v>45.9</v>
      </c>
      <c r="N117" s="9"/>
      <c r="O117" s="10">
        <f>M117*N117</f>
        <v>0</v>
      </c>
    </row>
    <row r="118" spans="2:15" ht="60" customHeight="1">
      <c r="B118" s="6"/>
      <c r="C118" s="6" t="s">
        <v>14</v>
      </c>
      <c r="D118" s="6" t="s">
        <v>275</v>
      </c>
      <c r="E118" s="6" t="s">
        <v>276</v>
      </c>
      <c r="F118" s="6">
        <v>327</v>
      </c>
      <c r="G118" s="7" t="s">
        <v>75</v>
      </c>
      <c r="H118" s="7" t="s">
        <v>17</v>
      </c>
      <c r="I118" s="7" t="s">
        <v>22</v>
      </c>
      <c r="J118" s="11" t="s">
        <v>133</v>
      </c>
      <c r="K118" s="6">
        <v>24</v>
      </c>
      <c r="L118" s="8">
        <v>91.8</v>
      </c>
      <c r="M118" s="12">
        <v>45.9</v>
      </c>
      <c r="N118" s="9"/>
      <c r="O118" s="10">
        <f>M118*N118</f>
        <v>0</v>
      </c>
    </row>
    <row r="119" spans="2:15" ht="60" customHeight="1">
      <c r="B119" s="6"/>
      <c r="C119" s="6" t="s">
        <v>14</v>
      </c>
      <c r="D119" s="6" t="s">
        <v>277</v>
      </c>
      <c r="E119" s="6" t="s">
        <v>278</v>
      </c>
      <c r="F119" s="6">
        <v>327</v>
      </c>
      <c r="G119" s="7" t="s">
        <v>75</v>
      </c>
      <c r="H119" s="7" t="s">
        <v>17</v>
      </c>
      <c r="I119" s="7" t="s">
        <v>22</v>
      </c>
      <c r="J119" s="11" t="s">
        <v>133</v>
      </c>
      <c r="K119" s="6">
        <v>24</v>
      </c>
      <c r="L119" s="8">
        <v>91.8</v>
      </c>
      <c r="M119" s="12">
        <v>45.9</v>
      </c>
      <c r="N119" s="9"/>
      <c r="O119" s="10">
        <f>M119*N119</f>
        <v>0</v>
      </c>
    </row>
    <row r="120" spans="2:15" ht="60" customHeight="1">
      <c r="B120" s="6"/>
      <c r="C120" s="6" t="s">
        <v>14</v>
      </c>
      <c r="D120" s="6" t="s">
        <v>279</v>
      </c>
      <c r="E120" s="6" t="s">
        <v>280</v>
      </c>
      <c r="F120" s="6">
        <v>327</v>
      </c>
      <c r="G120" s="7" t="s">
        <v>16</v>
      </c>
      <c r="H120" s="7" t="s">
        <v>17</v>
      </c>
      <c r="I120" s="7" t="s">
        <v>22</v>
      </c>
      <c r="J120" s="11" t="s">
        <v>232</v>
      </c>
      <c r="K120" s="6">
        <v>24</v>
      </c>
      <c r="L120" s="8">
        <v>108.8</v>
      </c>
      <c r="M120" s="12">
        <v>54.4</v>
      </c>
      <c r="N120" s="9"/>
      <c r="O120" s="10">
        <f>M120*N120</f>
        <v>0</v>
      </c>
    </row>
    <row r="121" spans="2:15" ht="60" customHeight="1">
      <c r="B121" s="6"/>
      <c r="C121" s="6" t="s">
        <v>14</v>
      </c>
      <c r="D121" s="6" t="s">
        <v>281</v>
      </c>
      <c r="E121" s="6" t="s">
        <v>282</v>
      </c>
      <c r="F121" s="6">
        <v>327</v>
      </c>
      <c r="G121" s="7" t="s">
        <v>16</v>
      </c>
      <c r="H121" s="7" t="s">
        <v>17</v>
      </c>
      <c r="I121" s="7" t="s">
        <v>22</v>
      </c>
      <c r="J121" s="11" t="s">
        <v>232</v>
      </c>
      <c r="K121" s="6">
        <v>24</v>
      </c>
      <c r="L121" s="8">
        <v>108.8</v>
      </c>
      <c r="M121" s="12">
        <v>54.4</v>
      </c>
      <c r="N121" s="9"/>
      <c r="O121" s="10">
        <f>M121*N121</f>
        <v>0</v>
      </c>
    </row>
    <row r="122" spans="2:15" ht="60" customHeight="1">
      <c r="B122" s="6"/>
      <c r="C122" s="6" t="s">
        <v>14</v>
      </c>
      <c r="D122" s="6" t="s">
        <v>283</v>
      </c>
      <c r="E122" s="6" t="s">
        <v>284</v>
      </c>
      <c r="F122" s="6">
        <v>327</v>
      </c>
      <c r="G122" s="7" t="s">
        <v>16</v>
      </c>
      <c r="H122" s="7" t="s">
        <v>17</v>
      </c>
      <c r="I122" s="7" t="s">
        <v>22</v>
      </c>
      <c r="J122" s="11" t="s">
        <v>232</v>
      </c>
      <c r="K122" s="6">
        <v>24</v>
      </c>
      <c r="L122" s="8">
        <v>108.8</v>
      </c>
      <c r="M122" s="12">
        <v>54.4</v>
      </c>
      <c r="N122" s="9"/>
      <c r="O122" s="10">
        <f>M122*N122</f>
        <v>0</v>
      </c>
    </row>
    <row r="123" spans="2:15" ht="60" customHeight="1">
      <c r="B123" s="6"/>
      <c r="C123" s="6" t="s">
        <v>14</v>
      </c>
      <c r="D123" s="6" t="s">
        <v>285</v>
      </c>
      <c r="E123" s="6" t="s">
        <v>286</v>
      </c>
      <c r="F123" s="6">
        <v>327</v>
      </c>
      <c r="G123" s="7" t="s">
        <v>16</v>
      </c>
      <c r="H123" s="7" t="s">
        <v>17</v>
      </c>
      <c r="I123" s="7" t="s">
        <v>22</v>
      </c>
      <c r="J123" s="11" t="s">
        <v>232</v>
      </c>
      <c r="K123" s="6">
        <v>24</v>
      </c>
      <c r="L123" s="8">
        <v>108.8</v>
      </c>
      <c r="M123" s="12">
        <v>54.4</v>
      </c>
      <c r="N123" s="9"/>
      <c r="O123" s="10">
        <f>M123*N123</f>
        <v>0</v>
      </c>
    </row>
    <row r="124" spans="2:15" ht="60" customHeight="1">
      <c r="B124" s="6"/>
      <c r="C124" s="6" t="s">
        <v>14</v>
      </c>
      <c r="D124" s="6" t="s">
        <v>73</v>
      </c>
      <c r="E124" s="6" t="s">
        <v>74</v>
      </c>
      <c r="F124" s="6">
        <v>327</v>
      </c>
      <c r="G124" s="7" t="s">
        <v>75</v>
      </c>
      <c r="H124" s="7" t="s">
        <v>17</v>
      </c>
      <c r="I124" s="7" t="s">
        <v>22</v>
      </c>
      <c r="J124" s="11" t="s">
        <v>76</v>
      </c>
      <c r="K124" s="6">
        <v>24</v>
      </c>
      <c r="L124" s="8">
        <v>95.2</v>
      </c>
      <c r="M124" s="12">
        <v>47.6</v>
      </c>
      <c r="N124" s="9"/>
      <c r="O124" s="10">
        <f>M124*N124</f>
        <v>0</v>
      </c>
    </row>
    <row r="125" spans="2:15" ht="60" customHeight="1">
      <c r="B125" s="6"/>
      <c r="C125" s="6" t="s">
        <v>14</v>
      </c>
      <c r="D125" s="6" t="s">
        <v>77</v>
      </c>
      <c r="E125" s="6" t="s">
        <v>78</v>
      </c>
      <c r="F125" s="6">
        <v>327</v>
      </c>
      <c r="G125" s="7" t="s">
        <v>75</v>
      </c>
      <c r="H125" s="7" t="s">
        <v>17</v>
      </c>
      <c r="I125" s="7" t="s">
        <v>22</v>
      </c>
      <c r="J125" s="11" t="s">
        <v>76</v>
      </c>
      <c r="K125" s="6">
        <v>24</v>
      </c>
      <c r="L125" s="8">
        <v>95.2</v>
      </c>
      <c r="M125" s="12">
        <v>47.6</v>
      </c>
      <c r="N125" s="9"/>
      <c r="O125" s="10">
        <f>M125*N125</f>
        <v>0</v>
      </c>
    </row>
    <row r="126" spans="2:15" ht="60" customHeight="1">
      <c r="B126" s="6"/>
      <c r="C126" s="6" t="s">
        <v>14</v>
      </c>
      <c r="D126" s="6" t="s">
        <v>287</v>
      </c>
      <c r="E126" s="6" t="s">
        <v>288</v>
      </c>
      <c r="F126" s="6">
        <v>327</v>
      </c>
      <c r="G126" s="7" t="s">
        <v>75</v>
      </c>
      <c r="H126" s="7" t="s">
        <v>17</v>
      </c>
      <c r="I126" s="7" t="s">
        <v>22</v>
      </c>
      <c r="J126" s="11" t="s">
        <v>76</v>
      </c>
      <c r="K126" s="6">
        <v>96</v>
      </c>
      <c r="L126" s="8">
        <v>95.2</v>
      </c>
      <c r="M126" s="12">
        <v>47.6</v>
      </c>
      <c r="N126" s="9"/>
      <c r="O126" s="10">
        <f>M126*N126</f>
        <v>0</v>
      </c>
    </row>
    <row r="127" spans="2:15" ht="60" customHeight="1">
      <c r="B127" s="6"/>
      <c r="C127" s="6" t="s">
        <v>14</v>
      </c>
      <c r="D127" s="6" t="s">
        <v>289</v>
      </c>
      <c r="E127" s="6" t="s">
        <v>290</v>
      </c>
      <c r="F127" s="6">
        <v>327</v>
      </c>
      <c r="G127" s="7" t="s">
        <v>75</v>
      </c>
      <c r="H127" s="7" t="s">
        <v>17</v>
      </c>
      <c r="I127" s="7" t="s">
        <v>22</v>
      </c>
      <c r="J127" s="11" t="s">
        <v>76</v>
      </c>
      <c r="K127" s="6">
        <v>96</v>
      </c>
      <c r="L127" s="8">
        <v>95.2</v>
      </c>
      <c r="M127" s="12">
        <v>47.6</v>
      </c>
      <c r="N127" s="9"/>
      <c r="O127" s="10">
        <f>M127*N127</f>
        <v>0</v>
      </c>
    </row>
    <row r="128" spans="2:15" ht="60" customHeight="1">
      <c r="B128" s="6"/>
      <c r="C128" s="6" t="s">
        <v>14</v>
      </c>
      <c r="D128" s="6" t="s">
        <v>291</v>
      </c>
      <c r="E128" s="6" t="s">
        <v>292</v>
      </c>
      <c r="F128" s="6">
        <v>327</v>
      </c>
      <c r="G128" s="7" t="s">
        <v>75</v>
      </c>
      <c r="H128" s="7" t="s">
        <v>17</v>
      </c>
      <c r="I128" s="7" t="s">
        <v>22</v>
      </c>
      <c r="J128" s="11" t="s">
        <v>76</v>
      </c>
      <c r="K128" s="6">
        <v>96</v>
      </c>
      <c r="L128" s="8">
        <v>95.2</v>
      </c>
      <c r="M128" s="12">
        <v>47.6</v>
      </c>
      <c r="N128" s="9"/>
      <c r="O128" s="10">
        <f>M128*N128</f>
        <v>0</v>
      </c>
    </row>
    <row r="129" spans="2:15" ht="60" customHeight="1">
      <c r="B129" s="6"/>
      <c r="C129" s="6" t="s">
        <v>14</v>
      </c>
      <c r="D129" s="6" t="s">
        <v>293</v>
      </c>
      <c r="E129" s="6" t="s">
        <v>294</v>
      </c>
      <c r="F129" s="6">
        <v>327</v>
      </c>
      <c r="G129" s="7" t="s">
        <v>75</v>
      </c>
      <c r="H129" s="7" t="s">
        <v>17</v>
      </c>
      <c r="I129" s="7" t="s">
        <v>22</v>
      </c>
      <c r="J129" s="11" t="s">
        <v>76</v>
      </c>
      <c r="K129" s="6">
        <v>96</v>
      </c>
      <c r="L129" s="8">
        <v>95.2</v>
      </c>
      <c r="M129" s="12">
        <v>47.6</v>
      </c>
      <c r="N129" s="9"/>
      <c r="O129" s="10">
        <f>M129*N129</f>
        <v>0</v>
      </c>
    </row>
    <row r="130" spans="2:15" ht="60" customHeight="1">
      <c r="B130" s="6"/>
      <c r="C130" s="6" t="s">
        <v>14</v>
      </c>
      <c r="D130" s="6" t="s">
        <v>79</v>
      </c>
      <c r="E130" s="6" t="s">
        <v>80</v>
      </c>
      <c r="F130" s="6">
        <v>327</v>
      </c>
      <c r="G130" s="7" t="s">
        <v>75</v>
      </c>
      <c r="H130" s="7" t="s">
        <v>17</v>
      </c>
      <c r="I130" s="7" t="s">
        <v>22</v>
      </c>
      <c r="J130" s="11" t="s">
        <v>76</v>
      </c>
      <c r="K130" s="6">
        <v>96</v>
      </c>
      <c r="L130" s="8">
        <v>95.2</v>
      </c>
      <c r="M130" s="12">
        <v>47.6</v>
      </c>
      <c r="N130" s="9"/>
      <c r="O130" s="10">
        <f>M130*N130</f>
        <v>0</v>
      </c>
    </row>
    <row r="131" spans="2:15" ht="60" customHeight="1">
      <c r="B131" s="6"/>
      <c r="C131" s="6" t="s">
        <v>14</v>
      </c>
      <c r="D131" s="6" t="s">
        <v>295</v>
      </c>
      <c r="E131" s="6" t="s">
        <v>296</v>
      </c>
      <c r="F131" s="6">
        <v>327</v>
      </c>
      <c r="G131" s="7" t="s">
        <v>75</v>
      </c>
      <c r="H131" s="7" t="s">
        <v>17</v>
      </c>
      <c r="I131" s="7" t="s">
        <v>22</v>
      </c>
      <c r="J131" s="11" t="s">
        <v>76</v>
      </c>
      <c r="K131" s="6">
        <v>96</v>
      </c>
      <c r="L131" s="8">
        <v>95.2</v>
      </c>
      <c r="M131" s="12">
        <v>47.6</v>
      </c>
      <c r="N131" s="9"/>
      <c r="O131" s="10">
        <f>M131*N131</f>
        <v>0</v>
      </c>
    </row>
    <row r="132" spans="2:15" ht="60" customHeight="1">
      <c r="B132" s="6"/>
      <c r="C132" s="6" t="s">
        <v>14</v>
      </c>
      <c r="D132" s="6" t="s">
        <v>297</v>
      </c>
      <c r="E132" s="6" t="s">
        <v>298</v>
      </c>
      <c r="F132" s="6">
        <v>327</v>
      </c>
      <c r="G132" s="7" t="s">
        <v>75</v>
      </c>
      <c r="H132" s="7" t="s">
        <v>17</v>
      </c>
      <c r="I132" s="7" t="s">
        <v>22</v>
      </c>
      <c r="J132" s="11" t="s">
        <v>76</v>
      </c>
      <c r="K132" s="6">
        <v>36</v>
      </c>
      <c r="L132" s="8">
        <v>95.2</v>
      </c>
      <c r="M132" s="12">
        <v>47.6</v>
      </c>
      <c r="N132" s="9"/>
      <c r="O132" s="10">
        <f>M132*N132</f>
        <v>0</v>
      </c>
    </row>
    <row r="133" spans="2:15" ht="60" customHeight="1">
      <c r="B133" s="6"/>
      <c r="C133" s="6" t="s">
        <v>14</v>
      </c>
      <c r="D133" s="6" t="s">
        <v>299</v>
      </c>
      <c r="E133" s="6" t="s">
        <v>300</v>
      </c>
      <c r="F133" s="6">
        <v>574</v>
      </c>
      <c r="G133" s="7" t="s">
        <v>75</v>
      </c>
      <c r="H133" s="7" t="s">
        <v>17</v>
      </c>
      <c r="I133" s="7" t="s">
        <v>22</v>
      </c>
      <c r="J133" s="11" t="s">
        <v>301</v>
      </c>
      <c r="K133" s="6">
        <v>36</v>
      </c>
      <c r="L133" s="8">
        <v>95.2</v>
      </c>
      <c r="M133" s="12">
        <v>47.6</v>
      </c>
      <c r="N133" s="9"/>
      <c r="O133" s="10">
        <f>M133*N133</f>
        <v>0</v>
      </c>
    </row>
    <row r="134" spans="2:15" ht="60" customHeight="1">
      <c r="B134" s="6"/>
      <c r="C134" s="6" t="s">
        <v>14</v>
      </c>
      <c r="D134" s="6" t="s">
        <v>302</v>
      </c>
      <c r="E134" s="6" t="s">
        <v>303</v>
      </c>
      <c r="F134" s="6">
        <v>574</v>
      </c>
      <c r="G134" s="7" t="s">
        <v>75</v>
      </c>
      <c r="H134" s="7" t="s">
        <v>17</v>
      </c>
      <c r="I134" s="7" t="s">
        <v>22</v>
      </c>
      <c r="J134" s="11" t="s">
        <v>133</v>
      </c>
      <c r="K134" s="6">
        <v>36</v>
      </c>
      <c r="L134" s="8">
        <v>95.2</v>
      </c>
      <c r="M134" s="12">
        <v>47.6</v>
      </c>
      <c r="N134" s="9"/>
      <c r="O134" s="10">
        <f>M134*N134</f>
        <v>0</v>
      </c>
    </row>
    <row r="135" spans="2:15" ht="60" customHeight="1">
      <c r="B135" s="6"/>
      <c r="C135" s="6" t="s">
        <v>14</v>
      </c>
      <c r="D135" s="6" t="s">
        <v>304</v>
      </c>
      <c r="E135" s="6" t="s">
        <v>305</v>
      </c>
      <c r="F135" s="6">
        <v>574</v>
      </c>
      <c r="G135" s="7" t="s">
        <v>75</v>
      </c>
      <c r="H135" s="7" t="s">
        <v>17</v>
      </c>
      <c r="I135" s="7" t="s">
        <v>22</v>
      </c>
      <c r="J135" s="11" t="s">
        <v>301</v>
      </c>
      <c r="K135" s="6">
        <v>36</v>
      </c>
      <c r="L135" s="8">
        <v>95.2</v>
      </c>
      <c r="M135" s="12">
        <v>47.6</v>
      </c>
      <c r="N135" s="9"/>
      <c r="O135" s="10">
        <f>M135*N135</f>
        <v>0</v>
      </c>
    </row>
    <row r="136" spans="2:15" ht="60" customHeight="1">
      <c r="B136" s="6"/>
      <c r="C136" s="6" t="s">
        <v>14</v>
      </c>
      <c r="D136" s="6" t="s">
        <v>306</v>
      </c>
      <c r="E136" s="6" t="s">
        <v>307</v>
      </c>
      <c r="F136" s="6">
        <v>574</v>
      </c>
      <c r="G136" s="7" t="s">
        <v>75</v>
      </c>
      <c r="H136" s="7" t="s">
        <v>17</v>
      </c>
      <c r="I136" s="7" t="s">
        <v>22</v>
      </c>
      <c r="J136" s="11" t="s">
        <v>301</v>
      </c>
      <c r="K136" s="6">
        <v>36</v>
      </c>
      <c r="L136" s="8">
        <v>95.2</v>
      </c>
      <c r="M136" s="12">
        <v>47.6</v>
      </c>
      <c r="N136" s="9"/>
      <c r="O136" s="10">
        <f>M136*N136</f>
        <v>0</v>
      </c>
    </row>
    <row r="137" spans="2:15" ht="60" customHeight="1">
      <c r="B137" s="6"/>
      <c r="C137" s="6" t="s">
        <v>14</v>
      </c>
      <c r="D137" s="6" t="s">
        <v>308</v>
      </c>
      <c r="E137" s="6" t="s">
        <v>309</v>
      </c>
      <c r="F137" s="6">
        <v>574</v>
      </c>
      <c r="G137" s="7" t="s">
        <v>16</v>
      </c>
      <c r="H137" s="7" t="s">
        <v>17</v>
      </c>
      <c r="I137" s="7" t="s">
        <v>22</v>
      </c>
      <c r="J137" s="11" t="s">
        <v>133</v>
      </c>
      <c r="K137" s="6">
        <v>36</v>
      </c>
      <c r="L137" s="8">
        <v>95.2</v>
      </c>
      <c r="M137" s="12">
        <v>47.6</v>
      </c>
      <c r="N137" s="9"/>
      <c r="O137" s="10">
        <f>M137*N137</f>
        <v>0</v>
      </c>
    </row>
    <row r="138" spans="2:15" ht="60" customHeight="1">
      <c r="B138" s="6"/>
      <c r="C138" s="6" t="s">
        <v>14</v>
      </c>
      <c r="D138" s="6" t="s">
        <v>310</v>
      </c>
      <c r="E138" s="6" t="s">
        <v>311</v>
      </c>
      <c r="F138" s="6">
        <v>574</v>
      </c>
      <c r="G138" s="7" t="s">
        <v>75</v>
      </c>
      <c r="H138" s="7" t="s">
        <v>17</v>
      </c>
      <c r="I138" s="7" t="s">
        <v>22</v>
      </c>
      <c r="J138" s="11" t="s">
        <v>133</v>
      </c>
      <c r="K138" s="6">
        <v>36</v>
      </c>
      <c r="L138" s="8">
        <v>95.2</v>
      </c>
      <c r="M138" s="12">
        <v>47.6</v>
      </c>
      <c r="N138" s="9"/>
      <c r="O138" s="10">
        <f>M138*N138</f>
        <v>0</v>
      </c>
    </row>
    <row r="139" spans="2:15" ht="60" customHeight="1">
      <c r="B139" s="6"/>
      <c r="C139" s="6" t="s">
        <v>14</v>
      </c>
      <c r="D139" s="6" t="s">
        <v>312</v>
      </c>
      <c r="E139" s="6" t="s">
        <v>313</v>
      </c>
      <c r="F139" s="6">
        <v>574</v>
      </c>
      <c r="G139" s="7" t="s">
        <v>75</v>
      </c>
      <c r="H139" s="7" t="s">
        <v>17</v>
      </c>
      <c r="I139" s="7" t="s">
        <v>22</v>
      </c>
      <c r="J139" s="11" t="s">
        <v>301</v>
      </c>
      <c r="K139" s="6">
        <v>36</v>
      </c>
      <c r="L139" s="8">
        <v>95.2</v>
      </c>
      <c r="M139" s="12">
        <v>47.6</v>
      </c>
      <c r="N139" s="9"/>
      <c r="O139" s="10">
        <f>M139*N139</f>
        <v>0</v>
      </c>
    </row>
    <row r="140" spans="2:15" ht="60" customHeight="1">
      <c r="B140" s="6"/>
      <c r="C140" s="6" t="s">
        <v>14</v>
      </c>
      <c r="D140" s="6" t="s">
        <v>314</v>
      </c>
      <c r="E140" s="6" t="s">
        <v>315</v>
      </c>
      <c r="F140" s="6">
        <v>574</v>
      </c>
      <c r="G140" s="7" t="s">
        <v>75</v>
      </c>
      <c r="H140" s="7" t="s">
        <v>17</v>
      </c>
      <c r="I140" s="7" t="s">
        <v>22</v>
      </c>
      <c r="J140" s="11" t="s">
        <v>76</v>
      </c>
      <c r="K140" s="6">
        <v>36</v>
      </c>
      <c r="L140" s="8">
        <v>98.6</v>
      </c>
      <c r="M140" s="12">
        <v>49.3</v>
      </c>
      <c r="N140" s="9"/>
      <c r="O140" s="10">
        <f>M140*N140</f>
        <v>0</v>
      </c>
    </row>
    <row r="141" spans="2:15" ht="60" customHeight="1">
      <c r="B141" s="6"/>
      <c r="C141" s="6" t="s">
        <v>14</v>
      </c>
      <c r="D141" s="6" t="s">
        <v>316</v>
      </c>
      <c r="E141" s="6" t="s">
        <v>317</v>
      </c>
      <c r="F141" s="6">
        <v>574</v>
      </c>
      <c r="G141" s="7" t="s">
        <v>75</v>
      </c>
      <c r="H141" s="7" t="s">
        <v>17</v>
      </c>
      <c r="I141" s="7" t="s">
        <v>22</v>
      </c>
      <c r="J141" s="11" t="s">
        <v>159</v>
      </c>
      <c r="K141" s="6">
        <v>36</v>
      </c>
      <c r="L141" s="8">
        <v>98.6</v>
      </c>
      <c r="M141" s="12">
        <v>49.3</v>
      </c>
      <c r="N141" s="9"/>
      <c r="O141" s="10">
        <f>M141*N141</f>
        <v>0</v>
      </c>
    </row>
    <row r="142" spans="2:15" ht="60" customHeight="1">
      <c r="B142" s="6"/>
      <c r="C142" s="6" t="s">
        <v>14</v>
      </c>
      <c r="D142" s="6" t="s">
        <v>318</v>
      </c>
      <c r="E142" s="6" t="s">
        <v>319</v>
      </c>
      <c r="F142" s="6">
        <v>574</v>
      </c>
      <c r="G142" s="7" t="s">
        <v>75</v>
      </c>
      <c r="H142" s="7" t="s">
        <v>17</v>
      </c>
      <c r="I142" s="7" t="s">
        <v>22</v>
      </c>
      <c r="J142" s="11" t="s">
        <v>76</v>
      </c>
      <c r="K142" s="6">
        <v>36</v>
      </c>
      <c r="L142" s="8">
        <v>98.6</v>
      </c>
      <c r="M142" s="12">
        <v>49.3</v>
      </c>
      <c r="N142" s="9"/>
      <c r="O142" s="10">
        <f>M142*N142</f>
        <v>0</v>
      </c>
    </row>
    <row r="143" spans="2:15" ht="60" customHeight="1">
      <c r="B143" s="6"/>
      <c r="C143" s="6" t="s">
        <v>14</v>
      </c>
      <c r="D143" s="6" t="s">
        <v>320</v>
      </c>
      <c r="E143" s="6" t="s">
        <v>321</v>
      </c>
      <c r="F143" s="6">
        <v>574</v>
      </c>
      <c r="G143" s="7" t="s">
        <v>75</v>
      </c>
      <c r="H143" s="7" t="s">
        <v>17</v>
      </c>
      <c r="I143" s="7" t="s">
        <v>22</v>
      </c>
      <c r="J143" s="11" t="s">
        <v>76</v>
      </c>
      <c r="K143" s="6">
        <v>36</v>
      </c>
      <c r="L143" s="8">
        <v>98.6</v>
      </c>
      <c r="M143" s="12">
        <v>49.3</v>
      </c>
      <c r="N143" s="9"/>
      <c r="O143" s="10">
        <f>M143*N143</f>
        <v>0</v>
      </c>
    </row>
    <row r="144" spans="2:15" ht="60" customHeight="1">
      <c r="B144" s="6"/>
      <c r="C144" s="6" t="s">
        <v>14</v>
      </c>
      <c r="D144" s="6" t="s">
        <v>322</v>
      </c>
      <c r="E144" s="6" t="s">
        <v>323</v>
      </c>
      <c r="F144" s="6">
        <v>574</v>
      </c>
      <c r="G144" s="7" t="s">
        <v>75</v>
      </c>
      <c r="H144" s="7" t="s">
        <v>17</v>
      </c>
      <c r="I144" s="7" t="s">
        <v>22</v>
      </c>
      <c r="J144" s="11" t="s">
        <v>174</v>
      </c>
      <c r="K144" s="6">
        <v>36</v>
      </c>
      <c r="L144" s="8">
        <v>95.2</v>
      </c>
      <c r="M144" s="12">
        <v>47.6</v>
      </c>
      <c r="N144" s="9"/>
      <c r="O144" s="10">
        <f>M144*N144</f>
        <v>0</v>
      </c>
    </row>
    <row r="145" spans="2:15" ht="60" customHeight="1">
      <c r="B145" s="6"/>
      <c r="C145" s="6" t="s">
        <v>14</v>
      </c>
      <c r="D145" s="6" t="s">
        <v>324</v>
      </c>
      <c r="E145" s="6" t="s">
        <v>325</v>
      </c>
      <c r="F145" s="6">
        <v>574</v>
      </c>
      <c r="G145" s="7" t="s">
        <v>75</v>
      </c>
      <c r="H145" s="7" t="s">
        <v>17</v>
      </c>
      <c r="I145" s="7" t="s">
        <v>22</v>
      </c>
      <c r="J145" s="11" t="s">
        <v>301</v>
      </c>
      <c r="K145" s="6">
        <v>36</v>
      </c>
      <c r="L145" s="8">
        <v>95.2</v>
      </c>
      <c r="M145" s="12">
        <v>47.6</v>
      </c>
      <c r="N145" s="9"/>
      <c r="O145" s="10">
        <f>M145*N145</f>
        <v>0</v>
      </c>
    </row>
    <row r="146" spans="2:15" ht="60" customHeight="1">
      <c r="B146" s="6"/>
      <c r="C146" s="6" t="s">
        <v>14</v>
      </c>
      <c r="D146" s="6" t="s">
        <v>326</v>
      </c>
      <c r="E146" s="6" t="s">
        <v>327</v>
      </c>
      <c r="F146" s="6">
        <v>574</v>
      </c>
      <c r="G146" s="7" t="s">
        <v>75</v>
      </c>
      <c r="H146" s="7" t="s">
        <v>17</v>
      </c>
      <c r="I146" s="7" t="s">
        <v>22</v>
      </c>
      <c r="J146" s="11" t="s">
        <v>133</v>
      </c>
      <c r="K146" s="6">
        <v>36</v>
      </c>
      <c r="L146" s="8">
        <v>95.2</v>
      </c>
      <c r="M146" s="12">
        <v>47.6</v>
      </c>
      <c r="N146" s="9"/>
      <c r="O146" s="10">
        <f>M146*N146</f>
        <v>0</v>
      </c>
    </row>
    <row r="147" spans="2:15" ht="60" customHeight="1">
      <c r="B147" s="6"/>
      <c r="C147" s="6" t="s">
        <v>14</v>
      </c>
      <c r="D147" s="6" t="s">
        <v>328</v>
      </c>
      <c r="E147" s="6" t="s">
        <v>329</v>
      </c>
      <c r="F147" s="6">
        <v>574</v>
      </c>
      <c r="G147" s="7" t="s">
        <v>75</v>
      </c>
      <c r="H147" s="7" t="s">
        <v>17</v>
      </c>
      <c r="I147" s="7" t="s">
        <v>22</v>
      </c>
      <c r="J147" s="11" t="s">
        <v>133</v>
      </c>
      <c r="K147" s="6">
        <v>36</v>
      </c>
      <c r="L147" s="8">
        <v>95.2</v>
      </c>
      <c r="M147" s="12">
        <v>47.6</v>
      </c>
      <c r="N147" s="9"/>
      <c r="O147" s="10">
        <f>M147*N147</f>
        <v>0</v>
      </c>
    </row>
    <row r="148" spans="2:15" ht="60" customHeight="1">
      <c r="B148" s="6"/>
      <c r="C148" s="6" t="s">
        <v>14</v>
      </c>
      <c r="D148" s="6" t="s">
        <v>330</v>
      </c>
      <c r="E148" s="6" t="s">
        <v>331</v>
      </c>
      <c r="F148" s="6">
        <v>574</v>
      </c>
      <c r="G148" s="7" t="s">
        <v>75</v>
      </c>
      <c r="H148" s="7" t="s">
        <v>17</v>
      </c>
      <c r="I148" s="7" t="s">
        <v>22</v>
      </c>
      <c r="J148" s="11" t="s">
        <v>133</v>
      </c>
      <c r="K148" s="6">
        <v>24</v>
      </c>
      <c r="L148" s="8">
        <v>95.2</v>
      </c>
      <c r="M148" s="12">
        <v>47.6</v>
      </c>
      <c r="N148" s="9"/>
      <c r="O148" s="10">
        <f>M148*N148</f>
        <v>0</v>
      </c>
    </row>
    <row r="149" spans="2:15" ht="60" customHeight="1">
      <c r="B149" s="6"/>
      <c r="C149" s="6" t="s">
        <v>14</v>
      </c>
      <c r="D149" s="6" t="s">
        <v>332</v>
      </c>
      <c r="E149" s="6" t="s">
        <v>333</v>
      </c>
      <c r="F149" s="6">
        <v>574</v>
      </c>
      <c r="G149" s="7" t="s">
        <v>75</v>
      </c>
      <c r="H149" s="7" t="s">
        <v>17</v>
      </c>
      <c r="I149" s="7" t="s">
        <v>22</v>
      </c>
      <c r="J149" s="11" t="s">
        <v>76</v>
      </c>
      <c r="K149" s="6">
        <v>36</v>
      </c>
      <c r="L149" s="8">
        <v>95.2</v>
      </c>
      <c r="M149" s="12">
        <v>47.6</v>
      </c>
      <c r="N149" s="9"/>
      <c r="O149" s="10">
        <f>M149*N149</f>
        <v>0</v>
      </c>
    </row>
    <row r="150" spans="2:15" ht="60" customHeight="1">
      <c r="B150" s="6"/>
      <c r="C150" s="6" t="s">
        <v>14</v>
      </c>
      <c r="D150" s="6" t="s">
        <v>334</v>
      </c>
      <c r="E150" s="6" t="s">
        <v>335</v>
      </c>
      <c r="F150" s="6">
        <v>574</v>
      </c>
      <c r="G150" s="7" t="s">
        <v>75</v>
      </c>
      <c r="H150" s="7" t="s">
        <v>17</v>
      </c>
      <c r="I150" s="7" t="s">
        <v>22</v>
      </c>
      <c r="J150" s="11" t="s">
        <v>133</v>
      </c>
      <c r="K150" s="6">
        <v>36</v>
      </c>
      <c r="L150" s="8">
        <v>95.2</v>
      </c>
      <c r="M150" s="12">
        <v>47.6</v>
      </c>
      <c r="N150" s="9"/>
      <c r="O150" s="10">
        <f>M150*N150</f>
        <v>0</v>
      </c>
    </row>
    <row r="151" spans="2:15" ht="60" customHeight="1">
      <c r="B151" s="6"/>
      <c r="C151" s="6" t="s">
        <v>14</v>
      </c>
      <c r="D151" s="6" t="s">
        <v>336</v>
      </c>
      <c r="E151" s="6" t="s">
        <v>337</v>
      </c>
      <c r="F151" s="6">
        <v>574</v>
      </c>
      <c r="G151" s="7" t="s">
        <v>75</v>
      </c>
      <c r="H151" s="7" t="s">
        <v>17</v>
      </c>
      <c r="I151" s="7" t="s">
        <v>22</v>
      </c>
      <c r="J151" s="11" t="s">
        <v>338</v>
      </c>
      <c r="K151" s="6">
        <v>36</v>
      </c>
      <c r="L151" s="8">
        <v>95.2</v>
      </c>
      <c r="M151" s="12">
        <v>47.6</v>
      </c>
      <c r="N151" s="9"/>
      <c r="O151" s="10">
        <f>M151*N151</f>
        <v>0</v>
      </c>
    </row>
    <row r="152" spans="2:15" ht="60" customHeight="1">
      <c r="B152" s="6"/>
      <c r="C152" s="6" t="s">
        <v>14</v>
      </c>
      <c r="D152" s="6" t="s">
        <v>339</v>
      </c>
      <c r="E152" s="6" t="s">
        <v>340</v>
      </c>
      <c r="F152" s="6">
        <v>574</v>
      </c>
      <c r="G152" s="7" t="s">
        <v>75</v>
      </c>
      <c r="H152" s="7" t="s">
        <v>17</v>
      </c>
      <c r="I152" s="7" t="s">
        <v>22</v>
      </c>
      <c r="J152" s="11" t="s">
        <v>301</v>
      </c>
      <c r="K152" s="6">
        <v>36</v>
      </c>
      <c r="L152" s="8">
        <v>95.2</v>
      </c>
      <c r="M152" s="12">
        <v>47.6</v>
      </c>
      <c r="N152" s="9"/>
      <c r="O152" s="10">
        <f>M152*N152</f>
        <v>0</v>
      </c>
    </row>
    <row r="153" spans="2:15" ht="60" customHeight="1">
      <c r="B153" s="6"/>
      <c r="C153" s="6" t="s">
        <v>14</v>
      </c>
      <c r="D153" s="6" t="s">
        <v>341</v>
      </c>
      <c r="E153" s="6" t="s">
        <v>342</v>
      </c>
      <c r="F153" s="6">
        <v>574</v>
      </c>
      <c r="G153" s="7" t="s">
        <v>75</v>
      </c>
      <c r="H153" s="7" t="s">
        <v>17</v>
      </c>
      <c r="I153" s="7" t="s">
        <v>22</v>
      </c>
      <c r="J153" s="11" t="s">
        <v>338</v>
      </c>
      <c r="K153" s="6">
        <v>36</v>
      </c>
      <c r="L153" s="8">
        <v>95.2</v>
      </c>
      <c r="M153" s="12">
        <v>47.6</v>
      </c>
      <c r="N153" s="9"/>
      <c r="O153" s="10">
        <f>M153*N153</f>
        <v>0</v>
      </c>
    </row>
    <row r="154" spans="2:15" ht="60" customHeight="1">
      <c r="B154" s="6"/>
      <c r="C154" s="6" t="s">
        <v>14</v>
      </c>
      <c r="D154" s="6" t="s">
        <v>343</v>
      </c>
      <c r="E154" s="6" t="s">
        <v>344</v>
      </c>
      <c r="F154" s="6">
        <v>574</v>
      </c>
      <c r="G154" s="7" t="s">
        <v>75</v>
      </c>
      <c r="H154" s="7" t="s">
        <v>17</v>
      </c>
      <c r="I154" s="7" t="s">
        <v>22</v>
      </c>
      <c r="J154" s="11" t="s">
        <v>133</v>
      </c>
      <c r="K154" s="6">
        <v>36</v>
      </c>
      <c r="L154" s="8">
        <v>95.2</v>
      </c>
      <c r="M154" s="12">
        <v>47.6</v>
      </c>
      <c r="N154" s="9"/>
      <c r="O154" s="10">
        <f>M154*N154</f>
        <v>0</v>
      </c>
    </row>
    <row r="155" spans="2:15" ht="60" customHeight="1">
      <c r="B155" s="6"/>
      <c r="C155" s="6" t="s">
        <v>14</v>
      </c>
      <c r="D155" s="6" t="s">
        <v>345</v>
      </c>
      <c r="E155" s="6" t="s">
        <v>346</v>
      </c>
      <c r="F155" s="6">
        <v>574</v>
      </c>
      <c r="G155" s="7" t="s">
        <v>75</v>
      </c>
      <c r="H155" s="7" t="s">
        <v>17</v>
      </c>
      <c r="I155" s="7" t="s">
        <v>22</v>
      </c>
      <c r="J155" s="11" t="s">
        <v>338</v>
      </c>
      <c r="K155" s="6">
        <v>36</v>
      </c>
      <c r="L155" s="8">
        <v>95.2</v>
      </c>
      <c r="M155" s="12">
        <v>47.6</v>
      </c>
      <c r="N155" s="9"/>
      <c r="O155" s="10">
        <f>M155*N155</f>
        <v>0</v>
      </c>
    </row>
    <row r="156" spans="2:15" ht="60" customHeight="1">
      <c r="B156" s="6"/>
      <c r="C156" s="6" t="s">
        <v>14</v>
      </c>
      <c r="D156" s="6" t="s">
        <v>347</v>
      </c>
      <c r="E156" s="6" t="s">
        <v>348</v>
      </c>
      <c r="F156" s="6">
        <v>574</v>
      </c>
      <c r="G156" s="7" t="s">
        <v>16</v>
      </c>
      <c r="H156" s="7" t="s">
        <v>17</v>
      </c>
      <c r="I156" s="7" t="s">
        <v>22</v>
      </c>
      <c r="J156" s="11" t="s">
        <v>133</v>
      </c>
      <c r="K156" s="6">
        <v>36</v>
      </c>
      <c r="L156" s="8">
        <v>95.2</v>
      </c>
      <c r="M156" s="12">
        <v>47.6</v>
      </c>
      <c r="N156" s="9"/>
      <c r="O156" s="10">
        <f>M156*N156</f>
        <v>0</v>
      </c>
    </row>
    <row r="157" spans="2:15" ht="60" customHeight="1">
      <c r="B157" s="6"/>
      <c r="C157" s="6" t="s">
        <v>14</v>
      </c>
      <c r="D157" s="6" t="s">
        <v>349</v>
      </c>
      <c r="E157" s="6" t="s">
        <v>350</v>
      </c>
      <c r="F157" s="6">
        <v>574</v>
      </c>
      <c r="G157" s="7" t="s">
        <v>16</v>
      </c>
      <c r="H157" s="7" t="s">
        <v>17</v>
      </c>
      <c r="I157" s="7" t="s">
        <v>22</v>
      </c>
      <c r="J157" s="11" t="s">
        <v>133</v>
      </c>
      <c r="K157" s="6">
        <v>36</v>
      </c>
      <c r="L157" s="8">
        <v>95.2</v>
      </c>
      <c r="M157" s="12">
        <v>47.6</v>
      </c>
      <c r="N157" s="9"/>
      <c r="O157" s="10">
        <f>M157*N157</f>
        <v>0</v>
      </c>
    </row>
    <row r="158" spans="2:15" ht="60" customHeight="1">
      <c r="B158" s="6"/>
      <c r="C158" s="6" t="s">
        <v>14</v>
      </c>
      <c r="D158" s="6" t="s">
        <v>351</v>
      </c>
      <c r="E158" s="6" t="s">
        <v>352</v>
      </c>
      <c r="F158" s="6">
        <v>574</v>
      </c>
      <c r="G158" s="7" t="s">
        <v>75</v>
      </c>
      <c r="H158" s="7" t="s">
        <v>17</v>
      </c>
      <c r="I158" s="7" t="s">
        <v>22</v>
      </c>
      <c r="J158" s="11" t="s">
        <v>353</v>
      </c>
      <c r="K158" s="6">
        <v>36</v>
      </c>
      <c r="L158" s="8">
        <v>95.2</v>
      </c>
      <c r="M158" s="12">
        <v>47.6</v>
      </c>
      <c r="N158" s="9"/>
      <c r="O158" s="10">
        <f>M158*N158</f>
        <v>0</v>
      </c>
    </row>
    <row r="159" spans="2:15" ht="60" customHeight="1">
      <c r="B159" s="6"/>
      <c r="C159" s="6" t="s">
        <v>14</v>
      </c>
      <c r="D159" s="6" t="s">
        <v>354</v>
      </c>
      <c r="E159" s="6" t="s">
        <v>355</v>
      </c>
      <c r="F159" s="6">
        <v>574</v>
      </c>
      <c r="G159" s="7" t="s">
        <v>75</v>
      </c>
      <c r="H159" s="7" t="s">
        <v>17</v>
      </c>
      <c r="I159" s="7" t="s">
        <v>22</v>
      </c>
      <c r="J159" s="11" t="s">
        <v>133</v>
      </c>
      <c r="K159" s="6">
        <v>36</v>
      </c>
      <c r="L159" s="8">
        <v>95.2</v>
      </c>
      <c r="M159" s="12">
        <v>47.6</v>
      </c>
      <c r="N159" s="9"/>
      <c r="O159" s="10">
        <f>M159*N159</f>
        <v>0</v>
      </c>
    </row>
    <row r="160" spans="2:15" ht="60" customHeight="1">
      <c r="B160" s="6"/>
      <c r="C160" s="6" t="s">
        <v>14</v>
      </c>
      <c r="D160" s="6" t="s">
        <v>356</v>
      </c>
      <c r="E160" s="6" t="s">
        <v>357</v>
      </c>
      <c r="F160" s="6">
        <v>574</v>
      </c>
      <c r="G160" s="7" t="s">
        <v>75</v>
      </c>
      <c r="H160" s="7" t="s">
        <v>17</v>
      </c>
      <c r="I160" s="7" t="s">
        <v>22</v>
      </c>
      <c r="J160" s="11" t="s">
        <v>301</v>
      </c>
      <c r="K160" s="6">
        <v>36</v>
      </c>
      <c r="L160" s="8">
        <v>95.2</v>
      </c>
      <c r="M160" s="12">
        <v>47.6</v>
      </c>
      <c r="N160" s="9"/>
      <c r="O160" s="10">
        <f>M160*N160</f>
        <v>0</v>
      </c>
    </row>
    <row r="161" spans="2:15" ht="60" customHeight="1">
      <c r="B161" s="6"/>
      <c r="C161" s="6" t="s">
        <v>14</v>
      </c>
      <c r="D161" s="6" t="s">
        <v>358</v>
      </c>
      <c r="E161" s="6" t="s">
        <v>359</v>
      </c>
      <c r="F161" s="6">
        <v>574</v>
      </c>
      <c r="G161" s="7" t="s">
        <v>75</v>
      </c>
      <c r="H161" s="7" t="s">
        <v>17</v>
      </c>
      <c r="I161" s="7" t="s">
        <v>22</v>
      </c>
      <c r="J161" s="11" t="s">
        <v>174</v>
      </c>
      <c r="K161" s="6">
        <v>36</v>
      </c>
      <c r="L161" s="8">
        <v>95.2</v>
      </c>
      <c r="M161" s="12">
        <v>47.6</v>
      </c>
      <c r="N161" s="9"/>
      <c r="O161" s="10">
        <f>M161*N161</f>
        <v>0</v>
      </c>
    </row>
    <row r="162" spans="2:15" ht="60" customHeight="1">
      <c r="B162" s="6"/>
      <c r="C162" s="6" t="s">
        <v>14</v>
      </c>
      <c r="D162" s="6" t="s">
        <v>360</v>
      </c>
      <c r="E162" s="6" t="s">
        <v>361</v>
      </c>
      <c r="F162" s="6">
        <v>574</v>
      </c>
      <c r="G162" s="7" t="s">
        <v>75</v>
      </c>
      <c r="H162" s="7" t="s">
        <v>17</v>
      </c>
      <c r="I162" s="7" t="s">
        <v>22</v>
      </c>
      <c r="J162" s="11" t="s">
        <v>338</v>
      </c>
      <c r="K162" s="6">
        <v>36</v>
      </c>
      <c r="L162" s="8">
        <v>95.2</v>
      </c>
      <c r="M162" s="12">
        <v>47.6</v>
      </c>
      <c r="N162" s="9"/>
      <c r="O162" s="10">
        <f>M162*N162</f>
        <v>0</v>
      </c>
    </row>
    <row r="163" spans="2:15" ht="60" customHeight="1">
      <c r="B163" s="6"/>
      <c r="C163" s="6" t="s">
        <v>14</v>
      </c>
      <c r="D163" s="6" t="s">
        <v>362</v>
      </c>
      <c r="E163" s="6" t="s">
        <v>363</v>
      </c>
      <c r="F163" s="6">
        <v>574</v>
      </c>
      <c r="G163" s="7" t="s">
        <v>75</v>
      </c>
      <c r="H163" s="7" t="s">
        <v>17</v>
      </c>
      <c r="I163" s="7" t="s">
        <v>22</v>
      </c>
      <c r="J163" s="11" t="s">
        <v>301</v>
      </c>
      <c r="K163" s="6">
        <v>36</v>
      </c>
      <c r="L163" s="8">
        <v>95.2</v>
      </c>
      <c r="M163" s="12">
        <v>47.6</v>
      </c>
      <c r="N163" s="9"/>
      <c r="O163" s="10">
        <f>M163*N163</f>
        <v>0</v>
      </c>
    </row>
    <row r="164" spans="2:15" ht="60" customHeight="1">
      <c r="B164" s="6"/>
      <c r="C164" s="6" t="s">
        <v>14</v>
      </c>
      <c r="D164" s="6" t="s">
        <v>364</v>
      </c>
      <c r="E164" s="6" t="s">
        <v>365</v>
      </c>
      <c r="F164" s="6">
        <v>574</v>
      </c>
      <c r="G164" s="7" t="s">
        <v>75</v>
      </c>
      <c r="H164" s="7" t="s">
        <v>17</v>
      </c>
      <c r="I164" s="7" t="s">
        <v>22</v>
      </c>
      <c r="J164" s="11" t="s">
        <v>301</v>
      </c>
      <c r="K164" s="6">
        <v>36</v>
      </c>
      <c r="L164" s="8">
        <v>95.2</v>
      </c>
      <c r="M164" s="12">
        <v>47.6</v>
      </c>
      <c r="N164" s="9"/>
      <c r="O164" s="10">
        <f>M164*N164</f>
        <v>0</v>
      </c>
    </row>
    <row r="165" spans="2:15" ht="60" customHeight="1">
      <c r="B165" s="6"/>
      <c r="C165" s="6" t="s">
        <v>14</v>
      </c>
      <c r="D165" s="6" t="s">
        <v>366</v>
      </c>
      <c r="E165" s="6" t="s">
        <v>367</v>
      </c>
      <c r="F165" s="6">
        <v>574</v>
      </c>
      <c r="G165" s="7" t="s">
        <v>75</v>
      </c>
      <c r="H165" s="7" t="s">
        <v>17</v>
      </c>
      <c r="I165" s="7" t="s">
        <v>22</v>
      </c>
      <c r="J165" s="11" t="s">
        <v>301</v>
      </c>
      <c r="K165" s="6">
        <v>36</v>
      </c>
      <c r="L165" s="8">
        <v>95.2</v>
      </c>
      <c r="M165" s="12">
        <v>47.6</v>
      </c>
      <c r="N165" s="9"/>
      <c r="O165" s="10">
        <f>M165*N165</f>
        <v>0</v>
      </c>
    </row>
    <row r="166" spans="2:15" ht="60" customHeight="1">
      <c r="B166" s="6"/>
      <c r="C166" s="6" t="s">
        <v>14</v>
      </c>
      <c r="D166" s="6" t="s">
        <v>368</v>
      </c>
      <c r="E166" s="6" t="s">
        <v>369</v>
      </c>
      <c r="F166" s="6">
        <v>574</v>
      </c>
      <c r="G166" s="7" t="s">
        <v>75</v>
      </c>
      <c r="H166" s="7" t="s">
        <v>17</v>
      </c>
      <c r="I166" s="7" t="s">
        <v>22</v>
      </c>
      <c r="J166" s="11" t="s">
        <v>133</v>
      </c>
      <c r="K166" s="6">
        <v>36</v>
      </c>
      <c r="L166" s="8">
        <v>95.2</v>
      </c>
      <c r="M166" s="12">
        <v>47.6</v>
      </c>
      <c r="N166" s="9"/>
      <c r="O166" s="10">
        <f>M166*N166</f>
        <v>0</v>
      </c>
    </row>
    <row r="167" spans="2:15" ht="60" customHeight="1">
      <c r="B167" s="6"/>
      <c r="C167" s="6" t="s">
        <v>14</v>
      </c>
      <c r="D167" s="6" t="s">
        <v>370</v>
      </c>
      <c r="E167" s="6" t="s">
        <v>371</v>
      </c>
      <c r="F167" s="6">
        <v>574</v>
      </c>
      <c r="G167" s="7" t="s">
        <v>75</v>
      </c>
      <c r="H167" s="7" t="s">
        <v>17</v>
      </c>
      <c r="I167" s="7" t="s">
        <v>22</v>
      </c>
      <c r="J167" s="11" t="s">
        <v>301</v>
      </c>
      <c r="K167" s="6">
        <v>36</v>
      </c>
      <c r="L167" s="8">
        <v>95.2</v>
      </c>
      <c r="M167" s="12">
        <v>47.6</v>
      </c>
      <c r="N167" s="9"/>
      <c r="O167" s="10">
        <f>M167*N167</f>
        <v>0</v>
      </c>
    </row>
    <row r="168" spans="2:15" ht="60" customHeight="1">
      <c r="B168" s="6"/>
      <c r="C168" s="6" t="s">
        <v>14</v>
      </c>
      <c r="D168" s="6" t="s">
        <v>372</v>
      </c>
      <c r="E168" s="6" t="s">
        <v>373</v>
      </c>
      <c r="F168" s="6">
        <v>574</v>
      </c>
      <c r="G168" s="7" t="s">
        <v>75</v>
      </c>
      <c r="H168" s="7" t="s">
        <v>17</v>
      </c>
      <c r="I168" s="7" t="s">
        <v>22</v>
      </c>
      <c r="J168" s="11" t="s">
        <v>338</v>
      </c>
      <c r="K168" s="6">
        <v>36</v>
      </c>
      <c r="L168" s="8">
        <v>95.2</v>
      </c>
      <c r="M168" s="12">
        <v>47.6</v>
      </c>
      <c r="N168" s="9"/>
      <c r="O168" s="10">
        <f>M168*N168</f>
        <v>0</v>
      </c>
    </row>
    <row r="169" spans="2:15" ht="60" customHeight="1">
      <c r="B169" s="6"/>
      <c r="C169" s="6" t="s">
        <v>14</v>
      </c>
      <c r="D169" s="6" t="s">
        <v>374</v>
      </c>
      <c r="E169" s="6" t="s">
        <v>375</v>
      </c>
      <c r="F169" s="6">
        <v>574</v>
      </c>
      <c r="G169" s="7" t="s">
        <v>75</v>
      </c>
      <c r="H169" s="7" t="s">
        <v>17</v>
      </c>
      <c r="I169" s="7" t="s">
        <v>22</v>
      </c>
      <c r="J169" s="11" t="s">
        <v>133</v>
      </c>
      <c r="K169" s="6">
        <v>36</v>
      </c>
      <c r="L169" s="8">
        <v>95.2</v>
      </c>
      <c r="M169" s="12">
        <v>47.6</v>
      </c>
      <c r="N169" s="9"/>
      <c r="O169" s="10">
        <f>M169*N169</f>
        <v>0</v>
      </c>
    </row>
    <row r="170" spans="2:15" ht="60" customHeight="1">
      <c r="B170" s="6"/>
      <c r="C170" s="6" t="s">
        <v>14</v>
      </c>
      <c r="D170" s="6" t="s">
        <v>376</v>
      </c>
      <c r="E170" s="6" t="s">
        <v>377</v>
      </c>
      <c r="F170" s="6">
        <v>574</v>
      </c>
      <c r="G170" s="7" t="s">
        <v>75</v>
      </c>
      <c r="H170" s="7" t="s">
        <v>17</v>
      </c>
      <c r="I170" s="7" t="s">
        <v>22</v>
      </c>
      <c r="J170" s="11" t="s">
        <v>301</v>
      </c>
      <c r="K170" s="6">
        <v>36</v>
      </c>
      <c r="L170" s="8">
        <v>95.2</v>
      </c>
      <c r="M170" s="12">
        <v>47.6</v>
      </c>
      <c r="N170" s="9"/>
      <c r="O170" s="10">
        <f>M170*N170</f>
        <v>0</v>
      </c>
    </row>
    <row r="171" spans="2:15" ht="60" customHeight="1">
      <c r="B171" s="6"/>
      <c r="C171" s="6" t="s">
        <v>14</v>
      </c>
      <c r="D171" s="6" t="s">
        <v>378</v>
      </c>
      <c r="E171" s="6" t="s">
        <v>379</v>
      </c>
      <c r="F171" s="6">
        <v>574</v>
      </c>
      <c r="G171" s="7" t="s">
        <v>75</v>
      </c>
      <c r="H171" s="7" t="s">
        <v>17</v>
      </c>
      <c r="I171" s="7" t="s">
        <v>22</v>
      </c>
      <c r="J171" s="11" t="s">
        <v>133</v>
      </c>
      <c r="K171" s="6">
        <v>36</v>
      </c>
      <c r="L171" s="8">
        <v>95.2</v>
      </c>
      <c r="M171" s="12">
        <v>47.6</v>
      </c>
      <c r="N171" s="9"/>
      <c r="O171" s="10">
        <f>M171*N171</f>
        <v>0</v>
      </c>
    </row>
    <row r="172" spans="2:15" ht="60" customHeight="1">
      <c r="B172" s="6"/>
      <c r="C172" s="6" t="s">
        <v>14</v>
      </c>
      <c r="D172" s="6" t="s">
        <v>380</v>
      </c>
      <c r="E172" s="6" t="s">
        <v>381</v>
      </c>
      <c r="F172" s="6">
        <v>574</v>
      </c>
      <c r="G172" s="7" t="s">
        <v>75</v>
      </c>
      <c r="H172" s="7" t="s">
        <v>17</v>
      </c>
      <c r="I172" s="7" t="s">
        <v>22</v>
      </c>
      <c r="J172" s="11" t="s">
        <v>133</v>
      </c>
      <c r="K172" s="6">
        <v>36</v>
      </c>
      <c r="L172" s="8">
        <v>95.2</v>
      </c>
      <c r="M172" s="12">
        <v>47.6</v>
      </c>
      <c r="N172" s="9"/>
      <c r="O172" s="10">
        <f>M172*N172</f>
        <v>0</v>
      </c>
    </row>
    <row r="173" spans="2:15" ht="60" customHeight="1">
      <c r="B173" s="6"/>
      <c r="C173" s="6" t="s">
        <v>14</v>
      </c>
      <c r="D173" s="6" t="s">
        <v>382</v>
      </c>
      <c r="E173" s="6" t="s">
        <v>383</v>
      </c>
      <c r="F173" s="6">
        <v>574</v>
      </c>
      <c r="G173" s="7" t="s">
        <v>46</v>
      </c>
      <c r="H173" s="7" t="s">
        <v>22</v>
      </c>
      <c r="I173" s="7" t="s">
        <v>22</v>
      </c>
      <c r="J173" s="11" t="s">
        <v>76</v>
      </c>
      <c r="K173" s="6">
        <v>36</v>
      </c>
      <c r="L173" s="8">
        <v>95.2</v>
      </c>
      <c r="M173" s="12">
        <v>47.6</v>
      </c>
      <c r="N173" s="9"/>
      <c r="O173" s="10">
        <f>M173*N173</f>
        <v>0</v>
      </c>
    </row>
    <row r="174" spans="2:15" ht="60" customHeight="1">
      <c r="B174" s="6"/>
      <c r="C174" s="6" t="s">
        <v>14</v>
      </c>
      <c r="D174" s="6" t="s">
        <v>384</v>
      </c>
      <c r="E174" s="6" t="s">
        <v>385</v>
      </c>
      <c r="F174" s="6">
        <v>574</v>
      </c>
      <c r="G174" s="7" t="s">
        <v>46</v>
      </c>
      <c r="H174" s="7" t="s">
        <v>22</v>
      </c>
      <c r="I174" s="7" t="s">
        <v>22</v>
      </c>
      <c r="J174" s="11" t="s">
        <v>76</v>
      </c>
      <c r="K174" s="6">
        <v>36</v>
      </c>
      <c r="L174" s="8">
        <v>95.2</v>
      </c>
      <c r="M174" s="12">
        <v>47.6</v>
      </c>
      <c r="N174" s="9"/>
      <c r="O174" s="10">
        <f>M174*N174</f>
        <v>0</v>
      </c>
    </row>
    <row r="175" spans="2:15" ht="60" customHeight="1">
      <c r="B175" s="6"/>
      <c r="C175" s="6" t="s">
        <v>14</v>
      </c>
      <c r="D175" s="6" t="s">
        <v>386</v>
      </c>
      <c r="E175" s="6" t="s">
        <v>387</v>
      </c>
      <c r="F175" s="6">
        <v>574</v>
      </c>
      <c r="G175" s="7" t="s">
        <v>46</v>
      </c>
      <c r="H175" s="7" t="s">
        <v>22</v>
      </c>
      <c r="I175" s="7" t="s">
        <v>22</v>
      </c>
      <c r="J175" s="11" t="s">
        <v>76</v>
      </c>
      <c r="K175" s="6">
        <v>36</v>
      </c>
      <c r="L175" s="8">
        <v>95.2</v>
      </c>
      <c r="M175" s="12">
        <v>47.6</v>
      </c>
      <c r="N175" s="9"/>
      <c r="O175" s="10">
        <f>M175*N175</f>
        <v>0</v>
      </c>
    </row>
    <row r="176" spans="2:15" ht="60" customHeight="1">
      <c r="B176" s="6"/>
      <c r="C176" s="6" t="s">
        <v>14</v>
      </c>
      <c r="D176" s="6" t="s">
        <v>388</v>
      </c>
      <c r="E176" s="6" t="s">
        <v>389</v>
      </c>
      <c r="F176" s="6">
        <v>574</v>
      </c>
      <c r="G176" s="7" t="s">
        <v>46</v>
      </c>
      <c r="H176" s="7" t="s">
        <v>22</v>
      </c>
      <c r="I176" s="7" t="s">
        <v>22</v>
      </c>
      <c r="J176" s="11" t="s">
        <v>76</v>
      </c>
      <c r="K176" s="6">
        <v>36</v>
      </c>
      <c r="L176" s="8">
        <v>95.2</v>
      </c>
      <c r="M176" s="12">
        <v>47.6</v>
      </c>
      <c r="N176" s="9"/>
      <c r="O176" s="10">
        <f>M176*N176</f>
        <v>0</v>
      </c>
    </row>
    <row r="177" spans="2:15" ht="60" customHeight="1">
      <c r="B177" s="6"/>
      <c r="C177" s="6" t="s">
        <v>14</v>
      </c>
      <c r="D177" s="6" t="s">
        <v>390</v>
      </c>
      <c r="E177" s="6" t="s">
        <v>391</v>
      </c>
      <c r="F177" s="6">
        <v>574</v>
      </c>
      <c r="G177" s="7" t="s">
        <v>46</v>
      </c>
      <c r="H177" s="7" t="s">
        <v>22</v>
      </c>
      <c r="I177" s="7" t="s">
        <v>392</v>
      </c>
      <c r="J177" s="11" t="s">
        <v>133</v>
      </c>
      <c r="K177" s="6">
        <v>36</v>
      </c>
      <c r="L177" s="8">
        <v>95.2</v>
      </c>
      <c r="M177" s="12">
        <v>47.6</v>
      </c>
      <c r="N177" s="9"/>
      <c r="O177" s="10">
        <f>M177*N177</f>
        <v>0</v>
      </c>
    </row>
    <row r="178" spans="2:15" ht="60" customHeight="1">
      <c r="B178" s="6"/>
      <c r="C178" s="6" t="s">
        <v>14</v>
      </c>
      <c r="D178" s="6" t="s">
        <v>393</v>
      </c>
      <c r="E178" s="6" t="s">
        <v>394</v>
      </c>
      <c r="F178" s="6">
        <v>574</v>
      </c>
      <c r="G178" s="7" t="s">
        <v>46</v>
      </c>
      <c r="H178" s="7" t="s">
        <v>22</v>
      </c>
      <c r="I178" s="7" t="s">
        <v>22</v>
      </c>
      <c r="J178" s="11" t="s">
        <v>133</v>
      </c>
      <c r="K178" s="6">
        <v>36</v>
      </c>
      <c r="L178" s="8">
        <v>95.2</v>
      </c>
      <c r="M178" s="12">
        <v>47.6</v>
      </c>
      <c r="N178" s="9"/>
      <c r="O178" s="10">
        <f>M178*N178</f>
        <v>0</v>
      </c>
    </row>
    <row r="179" spans="2:15" ht="60" customHeight="1">
      <c r="B179" s="6"/>
      <c r="C179" s="6" t="s">
        <v>14</v>
      </c>
      <c r="D179" s="6" t="s">
        <v>395</v>
      </c>
      <c r="E179" s="6" t="s">
        <v>396</v>
      </c>
      <c r="F179" s="6">
        <v>574</v>
      </c>
      <c r="G179" s="7" t="s">
        <v>46</v>
      </c>
      <c r="H179" s="7" t="s">
        <v>22</v>
      </c>
      <c r="I179" s="7" t="s">
        <v>22</v>
      </c>
      <c r="J179" s="11" t="s">
        <v>133</v>
      </c>
      <c r="K179" s="6">
        <v>36</v>
      </c>
      <c r="L179" s="8">
        <v>95.2</v>
      </c>
      <c r="M179" s="12">
        <v>47.6</v>
      </c>
      <c r="N179" s="9"/>
      <c r="O179" s="10">
        <f>M179*N179</f>
        <v>0</v>
      </c>
    </row>
    <row r="180" spans="2:15" ht="60" customHeight="1">
      <c r="B180" s="6"/>
      <c r="C180" s="6" t="s">
        <v>14</v>
      </c>
      <c r="D180" s="6" t="s">
        <v>397</v>
      </c>
      <c r="E180" s="6" t="s">
        <v>398</v>
      </c>
      <c r="F180" s="6">
        <v>574</v>
      </c>
      <c r="G180" s="7" t="s">
        <v>46</v>
      </c>
      <c r="H180" s="7" t="s">
        <v>22</v>
      </c>
      <c r="I180" s="7" t="s">
        <v>22</v>
      </c>
      <c r="J180" s="11" t="s">
        <v>133</v>
      </c>
      <c r="K180" s="6">
        <v>36</v>
      </c>
      <c r="L180" s="8">
        <v>95.2</v>
      </c>
      <c r="M180" s="12">
        <v>47.6</v>
      </c>
      <c r="N180" s="9"/>
      <c r="O180" s="10">
        <f>M180*N180</f>
        <v>0</v>
      </c>
    </row>
    <row r="181" spans="2:15" ht="60" customHeight="1">
      <c r="B181" s="6"/>
      <c r="C181" s="6" t="s">
        <v>14</v>
      </c>
      <c r="D181" s="6" t="s">
        <v>399</v>
      </c>
      <c r="E181" s="6" t="s">
        <v>400</v>
      </c>
      <c r="F181" s="6">
        <v>574</v>
      </c>
      <c r="G181" s="7" t="s">
        <v>46</v>
      </c>
      <c r="H181" s="7" t="s">
        <v>22</v>
      </c>
      <c r="I181" s="7" t="s">
        <v>22</v>
      </c>
      <c r="J181" s="11" t="s">
        <v>401</v>
      </c>
      <c r="K181" s="6">
        <v>36</v>
      </c>
      <c r="L181" s="8">
        <v>95.2</v>
      </c>
      <c r="M181" s="12">
        <v>47.6</v>
      </c>
      <c r="N181" s="9"/>
      <c r="O181" s="10">
        <f>M181*N181</f>
        <v>0</v>
      </c>
    </row>
    <row r="182" spans="2:15" ht="60" customHeight="1">
      <c r="B182" s="6"/>
      <c r="C182" s="6" t="s">
        <v>14</v>
      </c>
      <c r="D182" s="6" t="s">
        <v>402</v>
      </c>
      <c r="E182" s="6" t="s">
        <v>403</v>
      </c>
      <c r="F182" s="6">
        <v>327</v>
      </c>
      <c r="G182" s="7" t="s">
        <v>46</v>
      </c>
      <c r="H182" s="7" t="s">
        <v>22</v>
      </c>
      <c r="I182" s="7" t="s">
        <v>22</v>
      </c>
      <c r="J182" s="11" t="s">
        <v>133</v>
      </c>
      <c r="K182" s="6">
        <v>36</v>
      </c>
      <c r="L182" s="8">
        <v>91.8</v>
      </c>
      <c r="M182" s="12">
        <v>45.9</v>
      </c>
      <c r="N182" s="9"/>
      <c r="O182" s="10">
        <f>M182*N182</f>
        <v>0</v>
      </c>
    </row>
    <row r="183" spans="2:15" ht="60" customHeight="1">
      <c r="B183" s="6"/>
      <c r="C183" s="6" t="s">
        <v>14</v>
      </c>
      <c r="D183" s="6" t="s">
        <v>404</v>
      </c>
      <c r="E183" s="6" t="s">
        <v>405</v>
      </c>
      <c r="F183" s="6">
        <v>327</v>
      </c>
      <c r="G183" s="7" t="s">
        <v>46</v>
      </c>
      <c r="H183" s="7" t="s">
        <v>22</v>
      </c>
      <c r="I183" s="7" t="s">
        <v>22</v>
      </c>
      <c r="J183" s="11" t="s">
        <v>133</v>
      </c>
      <c r="K183" s="6">
        <v>36</v>
      </c>
      <c r="L183" s="8">
        <v>91.8</v>
      </c>
      <c r="M183" s="12">
        <v>45.9</v>
      </c>
      <c r="N183" s="9"/>
      <c r="O183" s="10">
        <f>M183*N183</f>
        <v>0</v>
      </c>
    </row>
    <row r="184" spans="2:15" ht="60" customHeight="1">
      <c r="B184" s="6"/>
      <c r="C184" s="6" t="s">
        <v>14</v>
      </c>
      <c r="D184" s="6" t="s">
        <v>406</v>
      </c>
      <c r="E184" s="6" t="s">
        <v>407</v>
      </c>
      <c r="F184" s="6">
        <v>327</v>
      </c>
      <c r="G184" s="7" t="s">
        <v>46</v>
      </c>
      <c r="H184" s="7" t="s">
        <v>22</v>
      </c>
      <c r="I184" s="7" t="s">
        <v>22</v>
      </c>
      <c r="J184" s="11" t="s">
        <v>133</v>
      </c>
      <c r="K184" s="6">
        <v>36</v>
      </c>
      <c r="L184" s="8">
        <v>105.39999999999999</v>
      </c>
      <c r="M184" s="12">
        <v>52.699999999999996</v>
      </c>
      <c r="N184" s="9"/>
      <c r="O184" s="10">
        <f>M184*N184</f>
        <v>0</v>
      </c>
    </row>
    <row r="185" spans="2:15" ht="60" customHeight="1">
      <c r="B185" s="6"/>
      <c r="C185" s="6" t="s">
        <v>14</v>
      </c>
      <c r="D185" s="6" t="s">
        <v>408</v>
      </c>
      <c r="E185" s="6" t="s">
        <v>409</v>
      </c>
      <c r="F185" s="6">
        <v>327</v>
      </c>
      <c r="G185" s="7" t="s">
        <v>46</v>
      </c>
      <c r="H185" s="7" t="s">
        <v>22</v>
      </c>
      <c r="I185" s="7" t="s">
        <v>22</v>
      </c>
      <c r="J185" s="11" t="s">
        <v>133</v>
      </c>
      <c r="K185" s="6">
        <v>36</v>
      </c>
      <c r="L185" s="8">
        <v>105.39999999999999</v>
      </c>
      <c r="M185" s="12">
        <v>52.699999999999996</v>
      </c>
      <c r="N185" s="9"/>
      <c r="O185" s="10">
        <f>M185*N185</f>
        <v>0</v>
      </c>
    </row>
    <row r="186" spans="2:15" ht="60" customHeight="1">
      <c r="B186" s="6"/>
      <c r="C186" s="6" t="s">
        <v>14</v>
      </c>
      <c r="D186" s="6" t="s">
        <v>410</v>
      </c>
      <c r="E186" s="6" t="s">
        <v>411</v>
      </c>
      <c r="F186" s="6">
        <v>327</v>
      </c>
      <c r="G186" s="7" t="s">
        <v>46</v>
      </c>
      <c r="H186" s="7" t="s">
        <v>22</v>
      </c>
      <c r="I186" s="7" t="s">
        <v>22</v>
      </c>
      <c r="J186" s="11" t="s">
        <v>133</v>
      </c>
      <c r="K186" s="6">
        <v>36</v>
      </c>
      <c r="L186" s="8">
        <v>95.2</v>
      </c>
      <c r="M186" s="12">
        <v>47.6</v>
      </c>
      <c r="N186" s="9"/>
      <c r="O186" s="10">
        <f>M186*N186</f>
        <v>0</v>
      </c>
    </row>
    <row r="187" spans="2:15" ht="60" customHeight="1">
      <c r="B187" s="6"/>
      <c r="C187" s="6" t="s">
        <v>14</v>
      </c>
      <c r="D187" s="6" t="s">
        <v>412</v>
      </c>
      <c r="E187" s="6" t="s">
        <v>413</v>
      </c>
      <c r="F187" s="6">
        <v>327</v>
      </c>
      <c r="G187" s="7" t="s">
        <v>46</v>
      </c>
      <c r="H187" s="7" t="s">
        <v>22</v>
      </c>
      <c r="I187" s="7" t="s">
        <v>22</v>
      </c>
      <c r="J187" s="11" t="s">
        <v>133</v>
      </c>
      <c r="K187" s="6">
        <v>36</v>
      </c>
      <c r="L187" s="8">
        <v>95.2</v>
      </c>
      <c r="M187" s="12">
        <v>47.6</v>
      </c>
      <c r="N187" s="9"/>
      <c r="O187" s="10">
        <f>M187*N187</f>
        <v>0</v>
      </c>
    </row>
    <row r="188" spans="2:15" ht="60" customHeight="1">
      <c r="B188" s="6"/>
      <c r="C188" s="6" t="s">
        <v>14</v>
      </c>
      <c r="D188" s="6" t="s">
        <v>414</v>
      </c>
      <c r="E188" s="6" t="s">
        <v>415</v>
      </c>
      <c r="F188" s="6">
        <v>327</v>
      </c>
      <c r="G188" s="7" t="s">
        <v>46</v>
      </c>
      <c r="H188" s="7" t="s">
        <v>22</v>
      </c>
      <c r="I188" s="7" t="s">
        <v>22</v>
      </c>
      <c r="J188" s="11" t="s">
        <v>416</v>
      </c>
      <c r="K188" s="6">
        <v>36</v>
      </c>
      <c r="L188" s="8">
        <v>95.2</v>
      </c>
      <c r="M188" s="12">
        <v>47.6</v>
      </c>
      <c r="N188" s="9"/>
      <c r="O188" s="10">
        <f>M188*N188</f>
        <v>0</v>
      </c>
    </row>
    <row r="189" spans="2:15" ht="60" customHeight="1">
      <c r="B189" s="6"/>
      <c r="C189" s="6" t="s">
        <v>14</v>
      </c>
      <c r="D189" s="6" t="s">
        <v>417</v>
      </c>
      <c r="E189" s="6" t="s">
        <v>418</v>
      </c>
      <c r="F189" s="6">
        <v>327</v>
      </c>
      <c r="G189" s="7" t="s">
        <v>46</v>
      </c>
      <c r="H189" s="7" t="s">
        <v>22</v>
      </c>
      <c r="I189" s="7" t="s">
        <v>22</v>
      </c>
      <c r="J189" s="11" t="s">
        <v>419</v>
      </c>
      <c r="K189" s="6">
        <v>36</v>
      </c>
      <c r="L189" s="8">
        <v>95.2</v>
      </c>
      <c r="M189" s="12">
        <v>47.6</v>
      </c>
      <c r="N189" s="9"/>
      <c r="O189" s="10">
        <f>M189*N189</f>
        <v>0</v>
      </c>
    </row>
    <row r="190" spans="2:15" ht="60" customHeight="1">
      <c r="B190" s="6"/>
      <c r="C190" s="6" t="s">
        <v>14</v>
      </c>
      <c r="D190" s="6" t="s">
        <v>420</v>
      </c>
      <c r="E190" s="6" t="s">
        <v>421</v>
      </c>
      <c r="F190" s="6">
        <v>327</v>
      </c>
      <c r="G190" s="7" t="s">
        <v>46</v>
      </c>
      <c r="H190" s="7" t="s">
        <v>22</v>
      </c>
      <c r="I190" s="7" t="s">
        <v>22</v>
      </c>
      <c r="J190" s="11" t="s">
        <v>419</v>
      </c>
      <c r="K190" s="6">
        <v>36</v>
      </c>
      <c r="L190" s="8">
        <v>95.2</v>
      </c>
      <c r="M190" s="12">
        <v>47.6</v>
      </c>
      <c r="N190" s="9"/>
      <c r="O190" s="10">
        <f>M190*N190</f>
        <v>0</v>
      </c>
    </row>
    <row r="191" spans="2:15" ht="60" customHeight="1">
      <c r="B191" s="6"/>
      <c r="C191" s="6" t="s">
        <v>14</v>
      </c>
      <c r="D191" s="6" t="s">
        <v>422</v>
      </c>
      <c r="E191" s="6" t="s">
        <v>423</v>
      </c>
      <c r="F191" s="6">
        <v>327</v>
      </c>
      <c r="G191" s="7" t="s">
        <v>46</v>
      </c>
      <c r="H191" s="7" t="s">
        <v>22</v>
      </c>
      <c r="I191" s="7" t="s">
        <v>22</v>
      </c>
      <c r="J191" s="11" t="s">
        <v>84</v>
      </c>
      <c r="K191" s="6">
        <v>36</v>
      </c>
      <c r="L191" s="8">
        <v>95.2</v>
      </c>
      <c r="M191" s="12">
        <v>47.6</v>
      </c>
      <c r="N191" s="9"/>
      <c r="O191" s="10">
        <f>M191*N191</f>
        <v>0</v>
      </c>
    </row>
    <row r="192" spans="2:15" ht="60" customHeight="1">
      <c r="B192" s="6"/>
      <c r="C192" s="6" t="s">
        <v>14</v>
      </c>
      <c r="D192" s="6" t="s">
        <v>424</v>
      </c>
      <c r="E192" s="6" t="s">
        <v>425</v>
      </c>
      <c r="F192" s="6">
        <v>327</v>
      </c>
      <c r="G192" s="7" t="s">
        <v>46</v>
      </c>
      <c r="H192" s="7" t="s">
        <v>22</v>
      </c>
      <c r="I192" s="7" t="s">
        <v>22</v>
      </c>
      <c r="J192" s="11" t="s">
        <v>84</v>
      </c>
      <c r="K192" s="6">
        <v>36</v>
      </c>
      <c r="L192" s="8">
        <v>95.2</v>
      </c>
      <c r="M192" s="12">
        <v>47.6</v>
      </c>
      <c r="N192" s="9"/>
      <c r="O192" s="10">
        <f>M192*N192</f>
        <v>0</v>
      </c>
    </row>
    <row r="193" spans="2:15" ht="60" customHeight="1">
      <c r="B193" s="6"/>
      <c r="C193" s="6" t="s">
        <v>14</v>
      </c>
      <c r="D193" s="6" t="s">
        <v>426</v>
      </c>
      <c r="E193" s="6" t="s">
        <v>427</v>
      </c>
      <c r="F193" s="6">
        <v>327</v>
      </c>
      <c r="G193" s="7" t="s">
        <v>46</v>
      </c>
      <c r="H193" s="7" t="s">
        <v>22</v>
      </c>
      <c r="I193" s="7" t="s">
        <v>22</v>
      </c>
      <c r="J193" s="11" t="s">
        <v>84</v>
      </c>
      <c r="K193" s="6">
        <v>36</v>
      </c>
      <c r="L193" s="8">
        <v>95.2</v>
      </c>
      <c r="M193" s="12">
        <v>47.6</v>
      </c>
      <c r="N193" s="9"/>
      <c r="O193" s="10">
        <f>M193*N193</f>
        <v>0</v>
      </c>
    </row>
    <row r="194" spans="2:15" ht="60" customHeight="1">
      <c r="B194" s="6"/>
      <c r="C194" s="6" t="s">
        <v>14</v>
      </c>
      <c r="D194" s="6" t="s">
        <v>428</v>
      </c>
      <c r="E194" s="6" t="s">
        <v>429</v>
      </c>
      <c r="F194" s="6">
        <v>574</v>
      </c>
      <c r="G194" s="7" t="s">
        <v>75</v>
      </c>
      <c r="H194" s="7" t="s">
        <v>17</v>
      </c>
      <c r="I194" s="7" t="s">
        <v>22</v>
      </c>
      <c r="J194" s="11" t="s">
        <v>430</v>
      </c>
      <c r="K194" s="6">
        <v>36</v>
      </c>
      <c r="L194" s="8">
        <v>95.2</v>
      </c>
      <c r="M194" s="12">
        <v>47.6</v>
      </c>
      <c r="N194" s="9"/>
      <c r="O194" s="10">
        <f>M194*N194</f>
        <v>0</v>
      </c>
    </row>
    <row r="195" spans="2:15" ht="60" customHeight="1">
      <c r="B195" s="6"/>
      <c r="C195" s="6" t="s">
        <v>14</v>
      </c>
      <c r="D195" s="6" t="s">
        <v>431</v>
      </c>
      <c r="E195" s="6" t="s">
        <v>432</v>
      </c>
      <c r="F195" s="6">
        <v>574</v>
      </c>
      <c r="G195" s="7" t="s">
        <v>46</v>
      </c>
      <c r="H195" s="7" t="s">
        <v>22</v>
      </c>
      <c r="I195" s="7" t="s">
        <v>22</v>
      </c>
      <c r="J195" s="11" t="s">
        <v>133</v>
      </c>
      <c r="K195" s="6">
        <v>36</v>
      </c>
      <c r="L195" s="8">
        <v>95.2</v>
      </c>
      <c r="M195" s="12">
        <v>47.6</v>
      </c>
      <c r="N195" s="9"/>
      <c r="O195" s="10">
        <f>M195*N195</f>
        <v>0</v>
      </c>
    </row>
    <row r="196" spans="2:15" ht="60" customHeight="1">
      <c r="B196" s="6"/>
      <c r="C196" s="6" t="s">
        <v>14</v>
      </c>
      <c r="D196" s="6" t="s">
        <v>433</v>
      </c>
      <c r="E196" s="6" t="s">
        <v>434</v>
      </c>
      <c r="F196" s="6">
        <v>327</v>
      </c>
      <c r="G196" s="7" t="s">
        <v>46</v>
      </c>
      <c r="H196" s="7" t="s">
        <v>22</v>
      </c>
      <c r="I196" s="7" t="s">
        <v>22</v>
      </c>
      <c r="J196" s="11" t="s">
        <v>133</v>
      </c>
      <c r="K196" s="6">
        <v>36</v>
      </c>
      <c r="L196" s="8">
        <v>91.8</v>
      </c>
      <c r="M196" s="12">
        <v>45.9</v>
      </c>
      <c r="N196" s="9"/>
      <c r="O196" s="10">
        <f>M196*N196</f>
        <v>0</v>
      </c>
    </row>
  </sheetData>
  <autoFilter ref="C3:O3"/>
  <conditionalFormatting sqref="D1:D1048576">
    <cfRule type="duplicateValues" dxfId="0" priority="1"/>
  </conditionalFormatting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zoomScale="80" zoomScaleNormal="80" workbookViewId="0">
      <selection activeCell="P62" sqref="P62"/>
    </sheetView>
  </sheetViews>
  <sheetFormatPr defaultColWidth="11.42578125" defaultRowHeight="12.75"/>
  <cols>
    <col min="1" max="1" width="22.42578125" style="14" bestFit="1" customWidth="1"/>
    <col min="2" max="15" width="7.85546875" style="14" customWidth="1"/>
    <col min="16" max="16" width="11.42578125" style="14"/>
    <col min="17" max="17" width="7.7109375" style="14" customWidth="1"/>
    <col min="18" max="16384" width="11.42578125" style="14"/>
  </cols>
  <sheetData>
    <row r="1" spans="1:17" ht="18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7" ht="18">
      <c r="A2" s="66" t="s">
        <v>435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4" spans="1:17" ht="13.5" thickBot="1">
      <c r="A4" s="15" t="s">
        <v>436</v>
      </c>
    </row>
    <row r="5" spans="1:17" s="15" customFormat="1" ht="13.5" thickBot="1">
      <c r="A5" s="16" t="s">
        <v>437</v>
      </c>
      <c r="B5" s="17">
        <v>6</v>
      </c>
      <c r="C5" s="18">
        <v>6.5</v>
      </c>
      <c r="D5" s="18">
        <v>7</v>
      </c>
      <c r="E5" s="18">
        <v>7.5</v>
      </c>
      <c r="F5" s="18">
        <v>8</v>
      </c>
      <c r="G5" s="18">
        <v>8.5</v>
      </c>
      <c r="H5" s="18">
        <v>9</v>
      </c>
      <c r="I5" s="18">
        <v>9.5</v>
      </c>
      <c r="J5" s="18">
        <v>10</v>
      </c>
      <c r="K5" s="18">
        <v>10.5</v>
      </c>
      <c r="L5" s="18">
        <v>11</v>
      </c>
      <c r="M5" s="18">
        <v>11.5</v>
      </c>
      <c r="N5" s="18">
        <v>12</v>
      </c>
      <c r="O5" s="19">
        <v>13</v>
      </c>
      <c r="Q5" s="20" t="s">
        <v>438</v>
      </c>
    </row>
    <row r="6" spans="1:17">
      <c r="A6" s="21" t="s">
        <v>18</v>
      </c>
      <c r="B6" s="22"/>
      <c r="C6" s="23"/>
      <c r="D6" s="23">
        <v>1</v>
      </c>
      <c r="E6" s="23">
        <v>1</v>
      </c>
      <c r="F6" s="23">
        <v>1</v>
      </c>
      <c r="G6" s="23">
        <v>2</v>
      </c>
      <c r="H6" s="23">
        <v>2</v>
      </c>
      <c r="I6" s="23">
        <v>2</v>
      </c>
      <c r="J6" s="23">
        <v>1</v>
      </c>
      <c r="K6" s="23">
        <v>1</v>
      </c>
      <c r="L6" s="23">
        <v>1</v>
      </c>
      <c r="M6" s="23"/>
      <c r="N6" s="23"/>
      <c r="O6" s="24"/>
      <c r="Q6" s="25" t="s">
        <v>22</v>
      </c>
    </row>
    <row r="7" spans="1:17">
      <c r="A7" s="26" t="s">
        <v>439</v>
      </c>
      <c r="B7" s="27"/>
      <c r="C7" s="25"/>
      <c r="D7" s="25"/>
      <c r="E7" s="25">
        <v>1</v>
      </c>
      <c r="F7" s="25">
        <v>1</v>
      </c>
      <c r="G7" s="25">
        <v>1</v>
      </c>
      <c r="H7" s="25">
        <v>1</v>
      </c>
      <c r="I7" s="25">
        <v>2</v>
      </c>
      <c r="J7" s="25">
        <v>2</v>
      </c>
      <c r="K7" s="25">
        <v>1</v>
      </c>
      <c r="L7" s="25">
        <v>1</v>
      </c>
      <c r="M7" s="25">
        <v>1</v>
      </c>
      <c r="N7" s="25">
        <v>1</v>
      </c>
      <c r="O7" s="28"/>
      <c r="Q7" s="25" t="s">
        <v>17</v>
      </c>
    </row>
    <row r="8" spans="1:17">
      <c r="A8" s="26">
        <v>13</v>
      </c>
      <c r="B8" s="27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8">
        <v>1</v>
      </c>
      <c r="Q8" s="25" t="s">
        <v>440</v>
      </c>
    </row>
    <row r="9" spans="1:17">
      <c r="A9" s="26" t="s">
        <v>441</v>
      </c>
      <c r="B9" s="27"/>
      <c r="C9" s="25"/>
      <c r="D9" s="25"/>
      <c r="E9" s="25"/>
      <c r="F9" s="25"/>
      <c r="G9" s="25">
        <v>4</v>
      </c>
      <c r="H9" s="25">
        <v>4</v>
      </c>
      <c r="I9" s="25">
        <v>4</v>
      </c>
      <c r="J9" s="25"/>
      <c r="K9" s="25"/>
      <c r="L9" s="25"/>
      <c r="M9" s="25"/>
      <c r="N9" s="25"/>
      <c r="O9" s="29"/>
    </row>
    <row r="10" spans="1:17">
      <c r="A10" s="26" t="s">
        <v>442</v>
      </c>
      <c r="B10" s="30"/>
      <c r="C10" s="31"/>
      <c r="D10" s="31"/>
      <c r="E10" s="31"/>
      <c r="F10" s="31"/>
      <c r="G10" s="31"/>
      <c r="H10" s="31"/>
      <c r="I10" s="31">
        <v>3</v>
      </c>
      <c r="J10" s="31">
        <v>3</v>
      </c>
      <c r="K10" s="31">
        <v>3</v>
      </c>
      <c r="L10" s="31">
        <v>3</v>
      </c>
      <c r="M10" s="31"/>
      <c r="N10" s="31"/>
      <c r="O10" s="32"/>
    </row>
    <row r="11" spans="1:17" ht="13.5" thickBot="1">
      <c r="A11" s="33" t="s">
        <v>392</v>
      </c>
      <c r="B11" s="34"/>
      <c r="C11" s="35"/>
      <c r="D11" s="35">
        <v>2</v>
      </c>
      <c r="E11" s="35">
        <v>2</v>
      </c>
      <c r="F11" s="35">
        <v>2</v>
      </c>
      <c r="G11" s="35">
        <v>2</v>
      </c>
      <c r="H11" s="35">
        <v>2</v>
      </c>
      <c r="I11" s="35">
        <v>1</v>
      </c>
      <c r="J11" s="35">
        <v>1</v>
      </c>
      <c r="K11" s="35"/>
      <c r="L11" s="35"/>
      <c r="M11" s="35"/>
      <c r="N11" s="35"/>
      <c r="O11" s="36"/>
    </row>
    <row r="12" spans="1:17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</row>
    <row r="13" spans="1:17" ht="13.5" thickBot="1">
      <c r="A13" s="15" t="s">
        <v>443</v>
      </c>
    </row>
    <row r="14" spans="1:17" ht="14.25" thickTop="1" thickBot="1">
      <c r="A14" s="38" t="s">
        <v>444</v>
      </c>
      <c r="B14" s="17">
        <v>6.5</v>
      </c>
      <c r="C14" s="18">
        <v>7</v>
      </c>
      <c r="D14" s="18">
        <v>7.5</v>
      </c>
      <c r="E14" s="18">
        <v>8</v>
      </c>
      <c r="F14" s="18">
        <v>8.5</v>
      </c>
      <c r="G14" s="18">
        <v>9</v>
      </c>
      <c r="H14" s="18">
        <v>9.5</v>
      </c>
      <c r="I14" s="18">
        <v>10</v>
      </c>
      <c r="J14" s="18">
        <v>10.5</v>
      </c>
      <c r="K14" s="18">
        <v>11</v>
      </c>
      <c r="L14" s="18">
        <v>11.5</v>
      </c>
      <c r="M14" s="19">
        <v>12</v>
      </c>
    </row>
    <row r="15" spans="1:17">
      <c r="A15" s="21" t="s">
        <v>18</v>
      </c>
      <c r="B15" s="39">
        <v>1</v>
      </c>
      <c r="C15" s="40">
        <v>2</v>
      </c>
      <c r="D15" s="40">
        <v>2</v>
      </c>
      <c r="E15" s="40">
        <v>2</v>
      </c>
      <c r="F15" s="40">
        <v>2</v>
      </c>
      <c r="G15" s="40">
        <v>1</v>
      </c>
      <c r="H15" s="40">
        <v>1</v>
      </c>
      <c r="I15" s="40">
        <v>1</v>
      </c>
      <c r="J15" s="40"/>
      <c r="K15" s="40"/>
      <c r="L15" s="40"/>
      <c r="M15" s="41"/>
    </row>
    <row r="16" spans="1:17" ht="13.5" thickBot="1">
      <c r="A16" s="33" t="s">
        <v>22</v>
      </c>
      <c r="B16" s="42"/>
      <c r="C16" s="35"/>
      <c r="D16" s="35">
        <v>1</v>
      </c>
      <c r="E16" s="35">
        <v>1</v>
      </c>
      <c r="F16" s="35">
        <v>1</v>
      </c>
      <c r="G16" s="35">
        <v>1</v>
      </c>
      <c r="H16" s="35">
        <v>2</v>
      </c>
      <c r="I16" s="35">
        <v>2</v>
      </c>
      <c r="J16" s="35">
        <v>1</v>
      </c>
      <c r="K16" s="35">
        <v>1</v>
      </c>
      <c r="L16" s="35">
        <v>1</v>
      </c>
      <c r="M16" s="43">
        <v>1</v>
      </c>
    </row>
    <row r="17" spans="1:1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1:15" ht="13.5" thickBot="1">
      <c r="A18" s="15" t="s">
        <v>445</v>
      </c>
    </row>
    <row r="19" spans="1:15" s="15" customFormat="1" ht="13.5" thickBot="1">
      <c r="A19" s="16" t="s">
        <v>437</v>
      </c>
      <c r="B19" s="17">
        <v>5</v>
      </c>
      <c r="C19" s="18">
        <v>5.5</v>
      </c>
      <c r="D19" s="18">
        <v>6</v>
      </c>
      <c r="E19" s="18">
        <v>6.5</v>
      </c>
      <c r="F19" s="18">
        <v>7</v>
      </c>
      <c r="G19" s="18">
        <v>7.5</v>
      </c>
      <c r="H19" s="18">
        <v>8</v>
      </c>
      <c r="I19" s="18">
        <v>8.5</v>
      </c>
      <c r="J19" s="18">
        <v>9</v>
      </c>
      <c r="K19" s="18">
        <v>9.5</v>
      </c>
      <c r="L19" s="18">
        <v>10</v>
      </c>
      <c r="M19" s="18">
        <v>10.5</v>
      </c>
      <c r="N19" s="19">
        <v>11</v>
      </c>
    </row>
    <row r="20" spans="1:15">
      <c r="A20" s="21" t="s">
        <v>18</v>
      </c>
      <c r="B20" s="22">
        <v>1</v>
      </c>
      <c r="C20" s="23">
        <v>1</v>
      </c>
      <c r="D20" s="23">
        <v>2</v>
      </c>
      <c r="E20" s="23">
        <v>2</v>
      </c>
      <c r="F20" s="23">
        <v>2</v>
      </c>
      <c r="G20" s="23">
        <v>1</v>
      </c>
      <c r="H20" s="23">
        <v>1</v>
      </c>
      <c r="I20" s="23">
        <v>1</v>
      </c>
      <c r="J20" s="23">
        <v>1</v>
      </c>
      <c r="K20" s="23"/>
      <c r="L20" s="23"/>
      <c r="M20" s="23"/>
      <c r="N20" s="44"/>
    </row>
    <row r="21" spans="1:15">
      <c r="A21" s="26" t="s">
        <v>22</v>
      </c>
      <c r="B21" s="27"/>
      <c r="C21" s="25"/>
      <c r="D21" s="25">
        <v>1</v>
      </c>
      <c r="E21" s="25">
        <v>1</v>
      </c>
      <c r="F21" s="25">
        <v>1</v>
      </c>
      <c r="G21" s="25">
        <v>2</v>
      </c>
      <c r="H21" s="25">
        <v>2</v>
      </c>
      <c r="I21" s="25">
        <v>2</v>
      </c>
      <c r="J21" s="25">
        <v>1</v>
      </c>
      <c r="K21" s="25">
        <v>1</v>
      </c>
      <c r="L21" s="25">
        <v>1</v>
      </c>
      <c r="M21" s="25"/>
      <c r="N21" s="28"/>
    </row>
    <row r="22" spans="1:15">
      <c r="A22" s="26">
        <v>11</v>
      </c>
      <c r="B22" s="45"/>
      <c r="C22" s="46"/>
      <c r="D22" s="46"/>
      <c r="E22" s="25"/>
      <c r="F22" s="25"/>
      <c r="G22" s="25"/>
      <c r="H22" s="25"/>
      <c r="I22" s="25"/>
      <c r="J22" s="25"/>
      <c r="K22" s="25"/>
      <c r="L22" s="25"/>
      <c r="M22" s="25"/>
      <c r="N22" s="28">
        <v>1</v>
      </c>
    </row>
    <row r="23" spans="1:15">
      <c r="A23" s="26" t="s">
        <v>441</v>
      </c>
      <c r="B23" s="27"/>
      <c r="C23" s="25"/>
      <c r="D23" s="25">
        <v>3</v>
      </c>
      <c r="E23" s="25">
        <v>3</v>
      </c>
      <c r="F23" s="25">
        <v>3</v>
      </c>
      <c r="G23" s="25">
        <v>3</v>
      </c>
      <c r="H23" s="25"/>
      <c r="I23" s="25"/>
      <c r="J23" s="25"/>
      <c r="K23" s="25"/>
      <c r="L23" s="25"/>
      <c r="M23" s="25"/>
      <c r="N23" s="29"/>
    </row>
    <row r="24" spans="1:15">
      <c r="A24" s="26" t="s">
        <v>442</v>
      </c>
      <c r="B24" s="27"/>
      <c r="C24" s="25"/>
      <c r="D24" s="25"/>
      <c r="E24" s="25"/>
      <c r="F24" s="25">
        <v>3</v>
      </c>
      <c r="G24" s="25">
        <v>3</v>
      </c>
      <c r="H24" s="25">
        <v>3</v>
      </c>
      <c r="I24" s="25">
        <v>3</v>
      </c>
      <c r="J24" s="25"/>
      <c r="K24" s="25"/>
      <c r="L24" s="25"/>
      <c r="M24" s="25"/>
      <c r="N24" s="29"/>
    </row>
    <row r="25" spans="1:15" ht="13.5" thickBot="1">
      <c r="A25" s="33" t="s">
        <v>392</v>
      </c>
      <c r="B25" s="34">
        <v>2</v>
      </c>
      <c r="C25" s="35">
        <v>2</v>
      </c>
      <c r="D25" s="35">
        <v>2</v>
      </c>
      <c r="E25" s="35">
        <v>2</v>
      </c>
      <c r="F25" s="35">
        <v>2</v>
      </c>
      <c r="G25" s="35">
        <v>1</v>
      </c>
      <c r="H25" s="35">
        <v>1</v>
      </c>
      <c r="I25" s="35"/>
      <c r="J25" s="35"/>
      <c r="K25" s="35"/>
      <c r="L25" s="35"/>
      <c r="M25" s="35"/>
      <c r="N25" s="36"/>
    </row>
    <row r="26" spans="1:1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1:15" ht="13.5" thickBot="1">
      <c r="A27" s="15" t="s">
        <v>446</v>
      </c>
    </row>
    <row r="28" spans="1:15" ht="13.5" thickBot="1">
      <c r="A28" s="16" t="s">
        <v>437</v>
      </c>
      <c r="B28" s="17">
        <v>6</v>
      </c>
      <c r="C28" s="18">
        <v>6.5</v>
      </c>
      <c r="D28" s="18">
        <v>7</v>
      </c>
      <c r="E28" s="18">
        <v>7.5</v>
      </c>
      <c r="F28" s="18">
        <v>8</v>
      </c>
      <c r="G28" s="18">
        <v>8.5</v>
      </c>
      <c r="H28" s="18">
        <v>9</v>
      </c>
      <c r="I28" s="18">
        <v>9.5</v>
      </c>
      <c r="J28" s="18">
        <v>10</v>
      </c>
      <c r="K28" s="18">
        <v>10.5</v>
      </c>
      <c r="L28" s="18">
        <v>11</v>
      </c>
      <c r="M28" s="18">
        <v>11.5</v>
      </c>
      <c r="N28" s="18">
        <v>12</v>
      </c>
      <c r="O28" s="19">
        <v>13</v>
      </c>
    </row>
    <row r="29" spans="1:15">
      <c r="A29" s="21" t="s">
        <v>18</v>
      </c>
      <c r="B29" s="22"/>
      <c r="C29" s="23"/>
      <c r="D29" s="23">
        <v>1</v>
      </c>
      <c r="E29" s="23">
        <v>1</v>
      </c>
      <c r="F29" s="23">
        <v>1</v>
      </c>
      <c r="G29" s="23">
        <v>2</v>
      </c>
      <c r="H29" s="23">
        <v>2</v>
      </c>
      <c r="I29" s="23">
        <v>2</v>
      </c>
      <c r="J29" s="23">
        <v>1</v>
      </c>
      <c r="K29" s="23">
        <v>1</v>
      </c>
      <c r="L29" s="23">
        <v>1</v>
      </c>
      <c r="M29" s="23"/>
      <c r="N29" s="23"/>
      <c r="O29" s="24"/>
    </row>
    <row r="30" spans="1:15" ht="13.5" thickBot="1">
      <c r="A30" s="33" t="s">
        <v>439</v>
      </c>
      <c r="B30" s="34"/>
      <c r="C30" s="35"/>
      <c r="D30" s="35"/>
      <c r="E30" s="35">
        <v>1</v>
      </c>
      <c r="F30" s="35">
        <v>1</v>
      </c>
      <c r="G30" s="35">
        <v>1</v>
      </c>
      <c r="H30" s="35">
        <v>1</v>
      </c>
      <c r="I30" s="35">
        <v>2</v>
      </c>
      <c r="J30" s="35">
        <v>2</v>
      </c>
      <c r="K30" s="35">
        <v>1</v>
      </c>
      <c r="L30" s="35">
        <v>1</v>
      </c>
      <c r="M30" s="35">
        <v>1</v>
      </c>
      <c r="N30" s="35">
        <v>1</v>
      </c>
      <c r="O30" s="43"/>
    </row>
    <row r="32" spans="1:15" ht="13.5" thickBot="1">
      <c r="A32" s="47" t="s">
        <v>447</v>
      </c>
      <c r="B32" s="37"/>
      <c r="C32" s="37"/>
      <c r="D32" s="37"/>
      <c r="E32" s="37"/>
      <c r="F32" s="37"/>
      <c r="G32" s="37"/>
    </row>
    <row r="33" spans="1:11" ht="13.5" thickBot="1">
      <c r="A33" s="47" t="s">
        <v>448</v>
      </c>
      <c r="B33" s="48">
        <v>21.5</v>
      </c>
      <c r="C33" s="49">
        <v>22</v>
      </c>
      <c r="D33" s="49">
        <v>22.5</v>
      </c>
      <c r="E33" s="49">
        <v>23</v>
      </c>
      <c r="F33" s="49">
        <v>23.5</v>
      </c>
      <c r="G33" s="50">
        <v>24</v>
      </c>
    </row>
    <row r="34" spans="1:11" ht="13.5" thickBot="1">
      <c r="A34" s="51" t="s">
        <v>437</v>
      </c>
      <c r="B34" s="17">
        <v>3.5</v>
      </c>
      <c r="C34" s="18">
        <v>4</v>
      </c>
      <c r="D34" s="18">
        <v>4.5</v>
      </c>
      <c r="E34" s="18">
        <v>5</v>
      </c>
      <c r="F34" s="18">
        <v>5.5</v>
      </c>
      <c r="G34" s="19">
        <v>6</v>
      </c>
    </row>
    <row r="35" spans="1:11" ht="13.5" thickBot="1">
      <c r="A35" s="52" t="s">
        <v>18</v>
      </c>
      <c r="B35" s="53">
        <v>2</v>
      </c>
      <c r="C35" s="54">
        <v>2</v>
      </c>
      <c r="D35" s="54">
        <v>2</v>
      </c>
      <c r="E35" s="54">
        <v>2</v>
      </c>
      <c r="F35" s="54">
        <v>2</v>
      </c>
      <c r="G35" s="55">
        <v>2</v>
      </c>
    </row>
    <row r="37" spans="1:11" ht="13.5" thickBot="1">
      <c r="A37" s="47" t="s">
        <v>449</v>
      </c>
    </row>
    <row r="38" spans="1:11" ht="15.75" thickBot="1">
      <c r="A38" s="47" t="s">
        <v>448</v>
      </c>
      <c r="B38" s="48">
        <v>17</v>
      </c>
      <c r="C38" s="49">
        <v>17.5</v>
      </c>
      <c r="D38" s="49">
        <v>18</v>
      </c>
      <c r="E38" s="49">
        <v>18.5</v>
      </c>
      <c r="F38" s="49">
        <v>19</v>
      </c>
      <c r="G38" s="56">
        <v>19.5</v>
      </c>
      <c r="H38" s="49">
        <v>20</v>
      </c>
      <c r="I38" s="49">
        <v>20.5</v>
      </c>
      <c r="J38" s="49">
        <v>21</v>
      </c>
      <c r="K38" s="57">
        <v>21.25</v>
      </c>
    </row>
    <row r="39" spans="1:11" ht="13.5" thickBot="1">
      <c r="A39" s="51" t="s">
        <v>437</v>
      </c>
      <c r="B39" s="17">
        <v>11</v>
      </c>
      <c r="C39" s="18">
        <v>11.5</v>
      </c>
      <c r="D39" s="18">
        <v>12</v>
      </c>
      <c r="E39" s="18">
        <v>12.5</v>
      </c>
      <c r="F39" s="18">
        <v>13</v>
      </c>
      <c r="G39" s="18">
        <v>1</v>
      </c>
      <c r="H39" s="18">
        <v>1.5</v>
      </c>
      <c r="I39" s="18">
        <v>2</v>
      </c>
      <c r="J39" s="18">
        <v>2.5</v>
      </c>
      <c r="K39" s="19">
        <v>3</v>
      </c>
    </row>
    <row r="40" spans="1:11" ht="13.5" thickBot="1">
      <c r="A40" s="52" t="s">
        <v>18</v>
      </c>
      <c r="B40" s="53">
        <v>1</v>
      </c>
      <c r="C40" s="54">
        <v>1</v>
      </c>
      <c r="D40" s="54">
        <v>1</v>
      </c>
      <c r="E40" s="54">
        <v>1</v>
      </c>
      <c r="F40" s="54">
        <v>1</v>
      </c>
      <c r="G40" s="54">
        <v>2</v>
      </c>
      <c r="H40" s="54">
        <v>2</v>
      </c>
      <c r="I40" s="54">
        <v>1</v>
      </c>
      <c r="J40" s="54">
        <v>1</v>
      </c>
      <c r="K40" s="58">
        <v>1</v>
      </c>
    </row>
    <row r="42" spans="1:11" ht="13.5" thickBot="1">
      <c r="A42" s="47" t="s">
        <v>450</v>
      </c>
    </row>
    <row r="43" spans="1:11" ht="13.5" thickBot="1">
      <c r="A43" s="47" t="s">
        <v>448</v>
      </c>
      <c r="B43" s="48">
        <v>12.5</v>
      </c>
      <c r="C43" s="49">
        <v>13.3</v>
      </c>
      <c r="D43" s="49">
        <v>14.2</v>
      </c>
      <c r="E43" s="49">
        <v>15</v>
      </c>
      <c r="F43" s="49">
        <v>16</v>
      </c>
      <c r="G43" s="50">
        <v>16.7</v>
      </c>
    </row>
    <row r="44" spans="1:11" ht="13.5" thickBot="1">
      <c r="A44" s="51" t="s">
        <v>437</v>
      </c>
      <c r="B44" s="17">
        <v>5</v>
      </c>
      <c r="C44" s="18">
        <v>6</v>
      </c>
      <c r="D44" s="18">
        <v>7</v>
      </c>
      <c r="E44" s="18">
        <v>8</v>
      </c>
      <c r="F44" s="18">
        <v>9</v>
      </c>
      <c r="G44" s="19">
        <v>10</v>
      </c>
    </row>
    <row r="45" spans="1:11" ht="13.5" thickBot="1">
      <c r="A45" s="52" t="s">
        <v>18</v>
      </c>
      <c r="B45" s="53">
        <v>2</v>
      </c>
      <c r="C45" s="54">
        <v>2</v>
      </c>
      <c r="D45" s="54">
        <v>2</v>
      </c>
      <c r="E45" s="54">
        <v>2</v>
      </c>
      <c r="F45" s="54">
        <v>2</v>
      </c>
      <c r="G45" s="55">
        <v>2</v>
      </c>
    </row>
    <row r="47" spans="1:11" ht="13.5" thickBot="1">
      <c r="A47" s="47" t="s">
        <v>451</v>
      </c>
    </row>
    <row r="48" spans="1:11" ht="14.25" thickTop="1" thickBot="1">
      <c r="A48" s="59" t="s">
        <v>444</v>
      </c>
      <c r="B48" s="17">
        <v>2.5</v>
      </c>
      <c r="C48" s="18">
        <v>3</v>
      </c>
      <c r="D48" s="18">
        <v>3.5</v>
      </c>
      <c r="E48" s="18">
        <v>4</v>
      </c>
      <c r="F48" s="18">
        <v>4.5</v>
      </c>
      <c r="G48" s="18">
        <v>5</v>
      </c>
      <c r="H48" s="19">
        <v>5.5</v>
      </c>
    </row>
    <row r="49" spans="1:13" ht="14.25" thickTop="1" thickBot="1">
      <c r="A49" s="37" t="s">
        <v>452</v>
      </c>
      <c r="B49" s="60">
        <v>1</v>
      </c>
      <c r="C49" s="61">
        <v>2</v>
      </c>
      <c r="D49" s="61">
        <v>2</v>
      </c>
      <c r="E49" s="61">
        <v>2</v>
      </c>
      <c r="F49" s="61">
        <v>2</v>
      </c>
      <c r="G49" s="61">
        <v>2</v>
      </c>
      <c r="H49" s="62">
        <v>1</v>
      </c>
    </row>
    <row r="50" spans="1:13" ht="13.5" thickBot="1">
      <c r="A50" s="51" t="s">
        <v>444</v>
      </c>
      <c r="B50" s="17">
        <v>7</v>
      </c>
      <c r="C50" s="18">
        <v>7.5</v>
      </c>
      <c r="D50" s="18">
        <v>8</v>
      </c>
      <c r="E50" s="18">
        <v>8.5</v>
      </c>
      <c r="F50" s="18">
        <v>9</v>
      </c>
      <c r="G50" s="18">
        <v>9.5</v>
      </c>
      <c r="H50" s="18">
        <v>10</v>
      </c>
      <c r="I50" s="18">
        <v>10.5</v>
      </c>
      <c r="J50" s="18">
        <v>11</v>
      </c>
      <c r="K50" s="18">
        <v>11.5</v>
      </c>
      <c r="L50" s="18">
        <v>12</v>
      </c>
      <c r="M50" s="19">
        <v>13</v>
      </c>
    </row>
    <row r="51" spans="1:13" ht="13.5" thickBot="1">
      <c r="A51" s="52" t="s">
        <v>453</v>
      </c>
      <c r="B51" s="63"/>
      <c r="C51" s="64">
        <v>1</v>
      </c>
      <c r="D51" s="64">
        <v>1</v>
      </c>
      <c r="E51" s="64">
        <v>1</v>
      </c>
      <c r="F51" s="64">
        <v>1</v>
      </c>
      <c r="G51" s="64">
        <v>2</v>
      </c>
      <c r="H51" s="64">
        <v>2</v>
      </c>
      <c r="I51" s="64">
        <v>1</v>
      </c>
      <c r="J51" s="64">
        <v>1</v>
      </c>
      <c r="K51" s="64">
        <v>1</v>
      </c>
      <c r="L51" s="64">
        <v>1</v>
      </c>
      <c r="M51" s="65"/>
    </row>
  </sheetData>
  <mergeCells count="1">
    <mergeCell ref="A2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BALANCE</vt:lpstr>
      <vt:lpstr>SIZE SCALE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dcterms:created xsi:type="dcterms:W3CDTF">2023-02-07T18:17:16Z</dcterms:created>
  <dcterms:modified xsi:type="dcterms:W3CDTF">2023-02-09T09:18:00Z</dcterms:modified>
  <cp:category/>
</cp:coreProperties>
</file>